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mc:AlternateContent xmlns:mc="http://schemas.openxmlformats.org/markup-compatibility/2006">
    <mc:Choice Requires="x15">
      <x15ac:absPath xmlns:x15ac="http://schemas.microsoft.com/office/spreadsheetml/2010/11/ac" url="https://fresenius.sharepoint.com/teams/Team-FSE-GER-BHO-Investor_Relations/Shared Documents/Reporting_ECM/01_Reporting/2025/Q4 2025/1_FINAL DOCS/Key Figures/"/>
    </mc:Choice>
  </mc:AlternateContent>
  <xr:revisionPtr revIDLastSave="0" documentId="8_{00B4B6B2-CB61-4754-922F-2D4F3F3ED933}" xr6:coauthVersionLast="47" xr6:coauthVersionMax="47" xr10:uidLastSave="{00000000-0000-0000-0000-000000000000}"/>
  <bookViews>
    <workbookView xWindow="-108" yWindow="-108" windowWidth="23256" windowHeight="13896" tabRatio="692" xr2:uid="{00000000-000D-0000-FFFF-FFFF00000000}"/>
  </bookViews>
  <sheets>
    <sheet name="Index" sheetId="1" r:id="rId1"/>
    <sheet name="Income" sheetId="22" r:id="rId2"/>
    <sheet name="KPIs" sheetId="45" r:id="rId3"/>
    <sheet name="Reconciliation" sheetId="23" r:id="rId4"/>
    <sheet name="Balance Sheet" sheetId="30" r:id="rId5"/>
    <sheet name="Cash Flow" sheetId="31" r:id="rId6"/>
    <sheet name="Segment Reporting Q4" sheetId="32" r:id="rId7"/>
    <sheet name="Segment Reporting FY" sheetId="46" r:id="rId8"/>
    <sheet name="Revenue by Segment" sheetId="33" r:id="rId9"/>
    <sheet name="Revenue by Region" sheetId="34" r:id="rId10"/>
  </sheets>
  <externalReferences>
    <externalReference r:id="rId11"/>
    <externalReference r:id="rId12"/>
    <externalReference r:id="rId13"/>
  </externalReferences>
  <definedNames>
    <definedName name="__123Graph_ACURRENT" localSheetId="2" hidden="1">#REF!</definedName>
    <definedName name="__123Graph_ACURRENT" hidden="1">#REF!</definedName>
    <definedName name="__123Graph_BCURRENT" localSheetId="2" hidden="1">#REF!</definedName>
    <definedName name="__123Graph_BCURRENT" hidden="1">#REF!</definedName>
    <definedName name="__123Graph_C" localSheetId="2" hidden="1">#REF!</definedName>
    <definedName name="__123Graph_C" hidden="1">#REF!</definedName>
    <definedName name="__123Graph_CCURRENT" hidden="1">#REF!</definedName>
    <definedName name="__123Graph_D" hidden="1">#REF!</definedName>
    <definedName name="__123Graph_DCURRENT" hidden="1">#REF!</definedName>
    <definedName name="__123Graph_E" hidden="1">#REF!</definedName>
    <definedName name="__123Graph_ECURRENT" hidden="1">#REF!</definedName>
    <definedName name="__123Graph_F" hidden="1">#REF!</definedName>
    <definedName name="__123Graph_FCURRENT" hidden="1">#REF!</definedName>
    <definedName name="_Fill" hidden="1">'[1]4clm'!#REF!</definedName>
    <definedName name="_Hlk165967580" localSheetId="2">KPIs!$A$39</definedName>
    <definedName name="_Key1" hidden="1">#REF!</definedName>
    <definedName name="_Order1" hidden="1">255</definedName>
    <definedName name="_Sort" hidden="1">#REF!</definedName>
    <definedName name="aa" localSheetId="2"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aa"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aaa" localSheetId="2" hidden="1">{#N/A,#N/A,TRUE,"Deckblatt";#N/A,#N/A,TRUE,"Key Figures";#N/A,#N/A,TRUE,"Sales";#N/A,#N/A,TRUE,"EBIT";#N/A,#N/A,TRUE,"Transfusion";#N/A,#N/A,TRUE,"Infusion";#N/A,#N/A,TRUE,"Adsorber";#N/A,#N/A,TRUE,"Immune";#N/A,#N/A,TRUE,"Schweinfurt";#N/A,#N/A,TRUE,"Others"}</definedName>
    <definedName name="aaa" hidden="1">{#N/A,#N/A,TRUE,"Deckblatt";#N/A,#N/A,TRUE,"Key Figures";#N/A,#N/A,TRUE,"Sales";#N/A,#N/A,TRUE,"EBIT";#N/A,#N/A,TRUE,"Transfusion";#N/A,#N/A,TRUE,"Infusion";#N/A,#N/A,TRUE,"Adsorber";#N/A,#N/A,TRUE,"Immune";#N/A,#N/A,TRUE,"Schweinfurt";#N/A,#N/A,TRUE,"Others"}</definedName>
    <definedName name="aaaaa" localSheetId="2" hidden="1">Main.SAPF4Help()</definedName>
    <definedName name="aaaaa" hidden="1">Main.SAPF4Help()</definedName>
    <definedName name="aaaaaaaaaaaaaaaaaaaaaaaaaa" localSheetId="2" hidden="1">Main.SAPF4Help()</definedName>
    <definedName name="aaaaaaaaaaaaaaaaaaaaaaaaaa" hidden="1">Main.SAPF4Help()</definedName>
    <definedName name="asdf" localSheetId="2" hidden="1">Main.SAPF4Help()</definedName>
    <definedName name="asdf" hidden="1">Main.SAPF4Help()</definedName>
    <definedName name="bb" localSheetId="2"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bb"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cccccc" localSheetId="2"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cccccc"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ccccccc" localSheetId="2" hidden="1">Main.SAPF4Help()</definedName>
    <definedName name="ccccccc" hidden="1">Main.SAPF4Help()</definedName>
    <definedName name="ddd" localSheetId="2" hidden="1">Main.SAPF4Help()</definedName>
    <definedName name="ddd" hidden="1">Main.SAPF4Help()</definedName>
    <definedName name="DLP_input_2008" localSheetId="2" hidden="1">Main.SAPF4Help()</definedName>
    <definedName name="DLP_input_2008" hidden="1">Main.SAPF4Help()</definedName>
    <definedName name="ee" localSheetId="2" hidden="1">Main.SAPF4Help()</definedName>
    <definedName name="ee" hidden="1">Main.SAPF4Help()</definedName>
    <definedName name="frg" localSheetId="2" hidden="1">Main.SAPF4Help()</definedName>
    <definedName name="frg" hidden="1">Main.SAPF4Help()</definedName>
    <definedName name="Helios">'[2]Actual Year Key Figures_Helios'!$A$10:$J$93</definedName>
    <definedName name="HeliosPY">'[2]Prior Year Key Figures_Helios'!$A$10:$J$93</definedName>
    <definedName name="i" localSheetId="2" hidden="1">Main.SAPF4Help()</definedName>
    <definedName name="i" hidden="1">Main.SAPF4Help()</definedName>
    <definedName name="int" localSheetId="2" hidden="1">Main.SAPF4Help()</definedName>
    <definedName name="int" hidden="1">Main.SAPF4Help()</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abi">'[2]Actual Year Key Figures_Kabi'!$A$10:$J$86</definedName>
    <definedName name="KabiPY">'[2]Prior Year Key Figures_Kabi'!$A$10:$J$99</definedName>
    <definedName name="komm" localSheetId="2" hidden="1">{#N/A,#N/A,TRUE,"Deckblatt";#N/A,#N/A,TRUE,"Key Figures";#N/A,#N/A,TRUE,"Sales";#N/A,#N/A,TRUE,"EBIT";#N/A,#N/A,TRUE,"Transfusion";#N/A,#N/A,TRUE,"Infusion";#N/A,#N/A,TRUE,"Adsorber";#N/A,#N/A,TRUE,"Immune";#N/A,#N/A,TRUE,"Schweinfurt";#N/A,#N/A,TRUE,"Others"}</definedName>
    <definedName name="komm" hidden="1">{#N/A,#N/A,TRUE,"Deckblatt";#N/A,#N/A,TRUE,"Key Figures";#N/A,#N/A,TRUE,"Sales";#N/A,#N/A,TRUE,"EBIT";#N/A,#N/A,TRUE,"Transfusion";#N/A,#N/A,TRUE,"Infusion";#N/A,#N/A,TRUE,"Adsorber";#N/A,#N/A,TRUE,"Immune";#N/A,#N/A,TRUE,"Schweinfurt";#N/A,#N/A,TRUE,"Others"}</definedName>
    <definedName name="q" localSheetId="2" hidden="1">{#N/A,#N/A,TRUE,"Deckblatt";#N/A,#N/A,TRUE,"Key Figures";#N/A,#N/A,TRUE,"Sales";#N/A,#N/A,TRUE,"EBIT";#N/A,#N/A,TRUE,"Transfusion";#N/A,#N/A,TRUE,"Infusion";#N/A,#N/A,TRUE,"Adsorber";#N/A,#N/A,TRUE,"Immune";#N/A,#N/A,TRUE,"Schweinfurt";#N/A,#N/A,TRUE,"Others"}</definedName>
    <definedName name="q" hidden="1">{#N/A,#N/A,TRUE,"Deckblatt";#N/A,#N/A,TRUE,"Key Figures";#N/A,#N/A,TRUE,"Sales";#N/A,#N/A,TRUE,"EBIT";#N/A,#N/A,TRUE,"Transfusion";#N/A,#N/A,TRUE,"Infusion";#N/A,#N/A,TRUE,"Adsorber";#N/A,#N/A,TRUE,"Immune";#N/A,#N/A,TRUE,"Schweinfurt";#N/A,#N/A,TRUE,"Others"}</definedName>
    <definedName name="qay" localSheetId="2"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qay"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SAPBEXrevision" hidden="1">0</definedName>
    <definedName name="SAPBEXsysID" hidden="1">"P20"</definedName>
    <definedName name="SAPBEXwbID" hidden="1">"49DCB5VCVK9NQBHYMMI8YKJDB"</definedName>
    <definedName name="SAPFuncF4Help" localSheetId="2" hidden="1">Main.SAPF4Help()</definedName>
    <definedName name="SAPFuncF4Help" hidden="1">Main.SAPF4Help()</definedName>
    <definedName name="SNAMD_001dadc6ec1a4221bddab87032bbe4d6" localSheetId="6">'Segment Reporting Q4'!#REF!</definedName>
    <definedName name="SNAMD_006738c76af04883bfe2d4af4f21ac3a" localSheetId="6">'Segment Reporting Q4'!#REF!</definedName>
    <definedName name="SNAMD_01685ec554834c30b6ddb8199fe4f960" localSheetId="6">'Segment Reporting Q4'!#REF!</definedName>
    <definedName name="SNAMD_01ad7d835f884a6c8babe0a5c892a6a9" localSheetId="6">'Segment Reporting Q4'!#REF!</definedName>
    <definedName name="SNAMD_01bd539cc8324502bad9653a4a664d41" localSheetId="6">'Segment Reporting Q4'!#REF!</definedName>
    <definedName name="SNAMD_026536cf9d224d7f9fffd9469696a1fd" localSheetId="6">'Segment Reporting Q4'!#REF!</definedName>
    <definedName name="SNAMD_029d2d862db74df88b889f59324e35c6" localSheetId="6">'Segment Reporting Q4'!#REF!</definedName>
    <definedName name="SNAMD_02e91a105f654b1da5b0888b6f2c72dc" localSheetId="6">'Segment Reporting Q4'!#REF!</definedName>
    <definedName name="SNAMD_0381caa8ceae44798914c369c6653a77" localSheetId="6">'Segment Reporting Q4'!#REF!</definedName>
    <definedName name="SNAMD_03859e0d095c4d22a07e41ff3e079ae9" localSheetId="6">'Segment Reporting Q4'!#REF!</definedName>
    <definedName name="SNAMD_0400dad7533b4a518b01f469f61e87c1" localSheetId="6">'Segment Reporting Q4'!#REF!</definedName>
    <definedName name="SNAMD_048ff31c14c5461bb992587e57ea7cf8" localSheetId="6">'Segment Reporting Q4'!#REF!</definedName>
    <definedName name="SNAMD_04baa357e02d48dcb454bd521e626831" localSheetId="6">'Segment Reporting Q4'!#REF!</definedName>
    <definedName name="SNAMD_04dd4a08eb584993a0cf56a06a0595e1" localSheetId="6">'Segment Reporting Q4'!#REF!</definedName>
    <definedName name="SNAMD_04fa879e0d634868936a61c6bb353aad" localSheetId="6">'Segment Reporting Q4'!#REF!</definedName>
    <definedName name="SNAMD_051966d257914651bcf7649d7e34db5b" localSheetId="6">'Segment Reporting Q4'!#REF!</definedName>
    <definedName name="SNAMD_0544a37fd0c74e2d892ae94e8ba2ea46" localSheetId="6">'Segment Reporting Q4'!#REF!</definedName>
    <definedName name="SNAMD_0634122f7d264627a63df63087bc3224" localSheetId="6">'Segment Reporting Q4'!#REF!</definedName>
    <definedName name="SNAMD_063c679478574fb49d3a8bfd9e168ad7" localSheetId="3">Reconciliation!#REF!</definedName>
    <definedName name="SNAMD_064944a7cea34c7a94a7fbdd6e89365e" localSheetId="6">'Segment Reporting Q4'!#REF!</definedName>
    <definedName name="SNAMD_0667f963b42a41efbd7cb85be70ef2a6" localSheetId="6">'Segment Reporting Q4'!#REF!</definedName>
    <definedName name="SNAMD_06950f95bd50410cadfbf5114ea0e12d" localSheetId="6">'Segment Reporting Q4'!#REF!</definedName>
    <definedName name="SNAMD_06b4fd22d83342f686fb4b68217e20a6" localSheetId="6">'Segment Reporting Q4'!#REF!</definedName>
    <definedName name="SNAMD_06e1343801de434a8864811d1717decb" localSheetId="6">'Segment Reporting Q4'!#REF!</definedName>
    <definedName name="SNAMD_079bd30fb5394102975ff26671fae98c" localSheetId="6">'Segment Reporting Q4'!#REF!</definedName>
    <definedName name="SNAMD_07ea153536fd4f6081f11698022b06dc" localSheetId="6">'Segment Reporting Q4'!#REF!</definedName>
    <definedName name="SNAMD_0804be9b598044ca980f4fb5df31bc1f" localSheetId="6">'Segment Reporting Q4'!#REF!</definedName>
    <definedName name="SNAMD_081cb5ae6ae940c3bb61c12c58ee06ae" localSheetId="6">'Segment Reporting Q4'!#REF!</definedName>
    <definedName name="SNAMD_0868892cfc564ed5bd5e28e090e6fdf7" localSheetId="6">'Segment Reporting Q4'!#REF!</definedName>
    <definedName name="SNAMD_089e3a7ac357411fb6b26cbfe985cb98" localSheetId="6">'Segment Reporting Q4'!#REF!</definedName>
    <definedName name="SNAMD_08bc1be1d50b43bfa987776dd359540f" localSheetId="6">'Segment Reporting Q4'!#REF!</definedName>
    <definedName name="SNAMD_08d20069cecf491488e416219e1c56d5" localSheetId="6">'Segment Reporting Q4'!#REF!</definedName>
    <definedName name="SNAMD_0944900fef9742c5a855e306ca033277" localSheetId="6">'Segment Reporting Q4'!#REF!</definedName>
    <definedName name="SNAMD_095a39f11f91425995c2a08d725d9b2e" localSheetId="6">'Segment Reporting Q4'!#REF!</definedName>
    <definedName name="SNAMD_0976a6ffcf5e479fa5ee231730dba4a7" localSheetId="6">'Segment Reporting Q4'!#REF!</definedName>
    <definedName name="SNAMD_09900c5e7ad74a2ca644ef8e432a576f" localSheetId="6">'Segment Reporting Q4'!#REF!</definedName>
    <definedName name="SNAMD_09b75f944fd7402982c5472e0b43b24b" localSheetId="6">'Segment Reporting Q4'!#REF!</definedName>
    <definedName name="SNAMD_09d93b5833bc48e5af7f786f0beddddc" localSheetId="6">'Segment Reporting Q4'!#REF!</definedName>
    <definedName name="SNAMD_09ed5c154bef4d47a27d87f538a4ab9a" localSheetId="6">'Segment Reporting Q4'!#REF!</definedName>
    <definedName name="SNAMD_09f75efd1a9048d29c80977ae7ab66e0" localSheetId="6">'Segment Reporting Q4'!#REF!</definedName>
    <definedName name="SNAMD_0a2e316647184350abc9684d7e56e9c6" localSheetId="6">'Segment Reporting Q4'!#REF!</definedName>
    <definedName name="SNAMD_0a6f8a4696b44dfd8b73074605e63224" localSheetId="6">'Segment Reporting Q4'!#REF!</definedName>
    <definedName name="SNAMD_0aaf402c46894e35b3ab9ea704fcaa0f" localSheetId="6">'Segment Reporting Q4'!#REF!</definedName>
    <definedName name="SNAMD_0b9bbff4b1344dd3b3c7fa5523079c1f" localSheetId="6">'Segment Reporting Q4'!#REF!</definedName>
    <definedName name="SNAMD_0bc2807f2a004ee1a0b2b4cedfd5dead" localSheetId="6">'Segment Reporting Q4'!#REF!</definedName>
    <definedName name="SNAMD_0c22cef6639340d8ba4e1621e36b1eb0" localSheetId="6">'Segment Reporting Q4'!#REF!</definedName>
    <definedName name="SNAMD_0ced368960b74b509bff55623cff9984" localSheetId="6">'Segment Reporting Q4'!#REF!</definedName>
    <definedName name="SNAMD_0d08c2bee61547319693789621a89723" localSheetId="6">'Segment Reporting Q4'!#REF!</definedName>
    <definedName name="SNAMD_0d4cf813406648198db748d93a669945" localSheetId="6">'Segment Reporting Q4'!#REF!</definedName>
    <definedName name="SNAMD_0d4d85d8494f48cfa63982a090da6f13" localSheetId="6">'Segment Reporting Q4'!#REF!</definedName>
    <definedName name="SNAMD_0d9dccee2b174e9bb88ce521232106b8" localSheetId="6">'Segment Reporting Q4'!#REF!</definedName>
    <definedName name="SNAMD_0dad6dd9f8ec4c7ba0e2cb67e9b55fcd" localSheetId="6">'Segment Reporting Q4'!#REF!</definedName>
    <definedName name="SNAMD_0dcd32cfc80b4704b5970628e51588b0" localSheetId="6">'Segment Reporting Q4'!#REF!</definedName>
    <definedName name="SNAMD_0dd936c195f04ed7a78dfb17f52dc3e5" localSheetId="6">'Segment Reporting Q4'!#REF!</definedName>
    <definedName name="SNAMD_0dd958a1e37f4c7688f07d54c0184716" localSheetId="6">'Segment Reporting Q4'!#REF!</definedName>
    <definedName name="SNAMD_0e348aec34804a779d35da04ecf04a14" localSheetId="3">Reconciliation!#REF!</definedName>
    <definedName name="SNAMD_0f3e22c123b048e4837432fd810982f3" localSheetId="6">'Segment Reporting Q4'!#REF!</definedName>
    <definedName name="SNAMD_0f6655e6cfe842a3946deaee42b45aa2" localSheetId="6">'Segment Reporting Q4'!#REF!</definedName>
    <definedName name="SNAMD_0fa462cfba774098a77a120a77537a33" localSheetId="6">'Segment Reporting Q4'!#REF!</definedName>
    <definedName name="SNAMD_0ff64da2e7814d93b3db513695a741c5" localSheetId="6">'Segment Reporting Q4'!#REF!</definedName>
    <definedName name="SNAMD_103bf22e438840038d94226e433165ec" localSheetId="6">'Segment Reporting Q4'!#REF!</definedName>
    <definedName name="SNAMD_106465361a144dd18b4a6fda443c8c9c" localSheetId="6">'Segment Reporting Q4'!#REF!</definedName>
    <definedName name="SNAMD_108625efecf94981a98e0e4e966f933f" localSheetId="6">'Segment Reporting Q4'!#REF!</definedName>
    <definedName name="SNAMD_109f508d1b574406bf94c60130ea4dc5" localSheetId="6">'Segment Reporting Q4'!#REF!</definedName>
    <definedName name="SNAMD_10d864f8574049c297961503f55faaf9" localSheetId="6">'Segment Reporting Q4'!#REF!</definedName>
    <definedName name="SNAMD_10ebc623f2554f6f8edf259f04e3b7a4" localSheetId="6">'Segment Reporting Q4'!#REF!</definedName>
    <definedName name="SNAMD_115b752333ae4f6a9c03585aa6210bd4" localSheetId="6">'Segment Reporting Q4'!#REF!</definedName>
    <definedName name="SNAMD_118926efdd734f6599f22e16c4f704bc" localSheetId="6">'Segment Reporting Q4'!#REF!</definedName>
    <definedName name="SNAMD_12b81fda34794c9da6386822e0dc74e9" localSheetId="6">'Segment Reporting Q4'!#REF!</definedName>
    <definedName name="SNAMD_12bc1928af88411291612022ebc3bd87" localSheetId="6">'Segment Reporting Q4'!#REF!</definedName>
    <definedName name="SNAMD_12c5a9e2a8cf4214b0744364bd04ebbc" localSheetId="6">'Segment Reporting Q4'!#REF!</definedName>
    <definedName name="SNAMD_12de6569da824d84834512b810b46feb" localSheetId="6">'Segment Reporting Q4'!#REF!</definedName>
    <definedName name="SNAMD_130137a861804fd59fcef7b64a7bd66a" localSheetId="6">'Segment Reporting Q4'!#REF!</definedName>
    <definedName name="SNAMD_13488f58a368442a91ea3adc6abf61a9" localSheetId="6">'Segment Reporting Q4'!#REF!</definedName>
    <definedName name="SNAMD_13a1bd4968bb4496ba0212d3f248e61e" localSheetId="6">'Segment Reporting Q4'!#REF!</definedName>
    <definedName name="SNAMD_13c3ac9ecd3b414381407d87dc383f38" localSheetId="6">'Segment Reporting Q4'!#REF!</definedName>
    <definedName name="SNAMD_13d16161ba98472b935427ee8bc107a5" localSheetId="6">'Segment Reporting Q4'!#REF!</definedName>
    <definedName name="SNAMD_1411573faac74c7b952bb193e154cf8d" localSheetId="6">'Segment Reporting Q4'!#REF!</definedName>
    <definedName name="SNAMD_141d4c961c304364989d0d148524f91b" localSheetId="6">'Segment Reporting Q4'!#REF!</definedName>
    <definedName name="SNAMD_143db5e2c96c4d6b90156b5e0870d450" localSheetId="6">'Segment Reporting Q4'!#REF!</definedName>
    <definedName name="SNAMD_144cbc56d76f420d8bb610d85fbbb4e7" localSheetId="6">'Segment Reporting Q4'!#REF!</definedName>
    <definedName name="SNAMD_14af424fcf9f442d85a57b1bb6b6ed22" localSheetId="6">'Segment Reporting Q4'!#REF!</definedName>
    <definedName name="SNAMD_14ddd38ff33a4f6e9678d953bf6f5a6c" localSheetId="6">'Segment Reporting Q4'!#REF!</definedName>
    <definedName name="SNAMD_1573f9b0c25c41eb9a20c2d1cf662909" localSheetId="6">'Segment Reporting Q4'!#REF!</definedName>
    <definedName name="SNAMD_1592c7d90a9e492db043594a57b783d6" localSheetId="6">'Segment Reporting Q4'!#REF!</definedName>
    <definedName name="SNAMD_15ae90c30b404861a663292b5af5c387" localSheetId="6">'Segment Reporting Q4'!#REF!</definedName>
    <definedName name="SNAMD_15c72f5fc7f74eb9acd685caa23314f9" localSheetId="6">'Segment Reporting Q4'!#REF!</definedName>
    <definedName name="SNAMD_15f309b5f2c74040b93f788f41780a02" localSheetId="6">'Segment Reporting Q4'!#REF!</definedName>
    <definedName name="SNAMD_162531627d8b408ab4f40a89957d1834" localSheetId="6">'Segment Reporting Q4'!#REF!</definedName>
    <definedName name="SNAMD_1688aa05d0a64c808d2feb4c879e5b34" localSheetId="6">'Segment Reporting Q4'!#REF!</definedName>
    <definedName name="SNAMD_16a6ca55e9aa43cdb3ba8c32846a154a" localSheetId="6">'Segment Reporting Q4'!#REF!</definedName>
    <definedName name="SNAMD_175164d60f7440a4af445c29f08c90f5" localSheetId="6">'Segment Reporting Q4'!#REF!</definedName>
    <definedName name="SNAMD_1771d445390048af8f63f40e752c9840" localSheetId="6">'Segment Reporting Q4'!#REF!</definedName>
    <definedName name="SNAMD_17a2bc798f324d129027255f84457524" localSheetId="6">'Segment Reporting Q4'!#REF!</definedName>
    <definedName name="SNAMD_17fbb84810ec4614959d76f814a7f083" localSheetId="6">'Segment Reporting Q4'!#REF!</definedName>
    <definedName name="SNAMD_18318f7c8ede4707b0d28d1a720a2e5a" localSheetId="6">'Segment Reporting Q4'!#REF!</definedName>
    <definedName name="SNAMD_18777591ba6f487b96402f39b5836b83" localSheetId="6">'Segment Reporting Q4'!#REF!</definedName>
    <definedName name="SNAMD_18c4759cf53d4ca29b8cedcd8f1b2c4b" localSheetId="6">'Segment Reporting Q4'!#REF!</definedName>
    <definedName name="SNAMD_1901c1ad2117464095ca200757cbf57f" localSheetId="5">'Cash Flow'!#REF!</definedName>
    <definedName name="SNAMD_1930d976fa154569ae154add4ae9b0e0" localSheetId="6">'Segment Reporting Q4'!#REF!</definedName>
    <definedName name="SNAMD_1981a01fd7334e5a893eac0935065610" localSheetId="6">'Segment Reporting Q4'!#REF!</definedName>
    <definedName name="SNAMD_19d85a86370b42a3acdf6c3aac01ada0" localSheetId="6">'Segment Reporting Q4'!#REF!</definedName>
    <definedName name="SNAMD_1aa257f2694743d3b8fa5273705c4295" localSheetId="6">'Segment Reporting Q4'!#REF!</definedName>
    <definedName name="SNAMD_1b45d694490444d2999fd39d7340bb35" localSheetId="6">'Segment Reporting Q4'!#REF!</definedName>
    <definedName name="SNAMD_1b51291d2ffa4d36b2c58eb3b66ba3df" localSheetId="6">'Segment Reporting Q4'!#REF!</definedName>
    <definedName name="SNAMD_1b7a2a8b70524f94aed4f79ca2736638" localSheetId="6">'Segment Reporting Q4'!#REF!</definedName>
    <definedName name="SNAMD_1c1a6566cf4f4a77a33bc9b6a510259d" localSheetId="6">'Segment Reporting Q4'!#REF!</definedName>
    <definedName name="SNAMD_1c1cc9f19bc8487491e526e4b49c789b" localSheetId="6">'Segment Reporting Q4'!#REF!</definedName>
    <definedName name="SNAMD_1c6765f70cf24702b66437b6dc342b1c" localSheetId="6">'Segment Reporting Q4'!#REF!</definedName>
    <definedName name="SNAMD_1c853c54f8d64a079d1e0e6fa6002037" localSheetId="6">'Segment Reporting Q4'!#REF!</definedName>
    <definedName name="SNAMD_1cb198badb0d435691f294c4e435fb4e" localSheetId="6">'Segment Reporting Q4'!#REF!</definedName>
    <definedName name="SNAMD_1d070d94ec2d4f0584333eebeda50559" localSheetId="6">'Segment Reporting Q4'!#REF!</definedName>
    <definedName name="SNAMD_1d0be0608ca1474a81e205c747f405b6" localSheetId="6">'Segment Reporting Q4'!#REF!</definedName>
    <definedName name="SNAMD_1d2ea8b4e5314c14b9e47d4556ee0228" localSheetId="6">'Segment Reporting Q4'!#REF!</definedName>
    <definedName name="SNAMD_1d4eb50ee8f446eb8cddbeb35349f9f9" localSheetId="6">'Segment Reporting Q4'!#REF!</definedName>
    <definedName name="SNAMD_1d52d256aa0d435fb630ebae888cb24b" localSheetId="6">'Segment Reporting Q4'!#REF!</definedName>
    <definedName name="SNAMD_1e09e8ce94f8483fb7e4ab872c36f88c" localSheetId="6">'Segment Reporting Q4'!#REF!</definedName>
    <definedName name="SNAMD_1ea8bbaf0d97488f9ffa1ed903e7f49e" localSheetId="6">'Segment Reporting Q4'!#REF!</definedName>
    <definedName name="SNAMD_1f4c3070741a4cd8bbd72a844fdc9a6d" localSheetId="6">'Segment Reporting Q4'!#REF!</definedName>
    <definedName name="SNAMD_2028cb2a3846486fb6e265302c39a3f9" localSheetId="6">'Segment Reporting Q4'!#REF!</definedName>
    <definedName name="SNAMD_207ed8408f2d43dda64c93cea4df8e64" localSheetId="6">'Segment Reporting Q4'!#REF!</definedName>
    <definedName name="SNAMD_20b8936725814bb48cf5f774b2dd23ff" localSheetId="6">'Segment Reporting Q4'!#REF!</definedName>
    <definedName name="SNAMD_20ede6c076ef4d2296b06df1682b0e62" localSheetId="6">'Segment Reporting Q4'!#REF!</definedName>
    <definedName name="SNAMD_21bf15ccb6aa41ecb785e957431e1b96" localSheetId="6">'Segment Reporting Q4'!#REF!</definedName>
    <definedName name="SNAMD_21dd25de50c14ddda248ba3474dcbab8" localSheetId="6">'Segment Reporting Q4'!#REF!</definedName>
    <definedName name="SNAMD_22165afa2c4d457a8a7f2137c6b7add6" localSheetId="6">'Segment Reporting Q4'!#REF!</definedName>
    <definedName name="SNAMD_22253560c59b4430887744ed464b70aa" localSheetId="6">'Segment Reporting Q4'!#REF!</definedName>
    <definedName name="SNAMD_223d9e39f7714ed490e87b6f3228f97a" localSheetId="6">'Segment Reporting Q4'!#REF!</definedName>
    <definedName name="SNAMD_226a83e556544af89ed9a25168621df3" localSheetId="6">'Segment Reporting Q4'!#REF!</definedName>
    <definedName name="SNAMD_228cfecc4fdf40deb164c01f643f7752" localSheetId="6">'Segment Reporting Q4'!#REF!</definedName>
    <definedName name="SNAMD_22c327d0183a4ae3bb7e0385bf9bd34b" localSheetId="6">'Segment Reporting Q4'!#REF!</definedName>
    <definedName name="SNAMD_22d7ae0e72054b9cbd3669ee778406a8" localSheetId="6">'Segment Reporting Q4'!#REF!</definedName>
    <definedName name="SNAMD_234f9441c15c451aaf8bb2862566ed73" localSheetId="6">'Segment Reporting Q4'!#REF!</definedName>
    <definedName name="SNAMD_2357c2ff2062446b98a93a6816212f46" localSheetId="6">'Segment Reporting Q4'!#REF!</definedName>
    <definedName name="SNAMD_239b61460b124f31a4b4abf2ef14cc14" localSheetId="6">'Segment Reporting Q4'!#REF!</definedName>
    <definedName name="SNAMD_23bfcafc8faf4d1d896cc56592451ad7" localSheetId="6">'Segment Reporting Q4'!#REF!</definedName>
    <definedName name="SNAMD_240ba3db77a44be29a83c93a62cb0cb8" localSheetId="6">'Segment Reporting Q4'!#REF!</definedName>
    <definedName name="SNAMD_24afeb930f4643f3bf9a81b2a5435800" localSheetId="6">'Segment Reporting Q4'!#REF!</definedName>
    <definedName name="SNAMD_24f06716fb744fe7a008bd5d482d70fb" localSheetId="3">Reconciliation!#REF!</definedName>
    <definedName name="SNAMD_24f6b0e004bb408aa5c040dbe1bc00c1" localSheetId="6">'Segment Reporting Q4'!#REF!</definedName>
    <definedName name="SNAMD_25105b31ba154dd1adcf25a8f5cb15a6" localSheetId="6">'Segment Reporting Q4'!#REF!</definedName>
    <definedName name="SNAMD_253c3e2ab9824f3886733bd98403beb0" localSheetId="6">'Segment Reporting Q4'!#REF!</definedName>
    <definedName name="SNAMD_259d4bfdb7ac42d2864dd4bff8e2138f" localSheetId="6">'Segment Reporting Q4'!#REF!</definedName>
    <definedName name="SNAMD_25c0d931809041d69a2693f93c2d2999" localSheetId="6">'Segment Reporting Q4'!#REF!</definedName>
    <definedName name="SNAMD_25c0e4654d0b4fb4abd61caf8ccccfab" localSheetId="6">'Segment Reporting Q4'!#REF!</definedName>
    <definedName name="SNAMD_25d7346072424e6f8fe96945fe269e2d" localSheetId="6">'Segment Reporting Q4'!#REF!</definedName>
    <definedName name="SNAMD_26223bc0609244efbb0b9bba43e44ebe" localSheetId="6">'Segment Reporting Q4'!#REF!</definedName>
    <definedName name="SNAMD_271cce24cdd04906a4bac6054c5ebcca" localSheetId="6">'Segment Reporting Q4'!#REF!</definedName>
    <definedName name="SNAMD_2721f705fed64afc80af199147e53a4a" localSheetId="6">'Segment Reporting Q4'!#REF!</definedName>
    <definedName name="SNAMD_2733bf5f7de342fb8bf15d642ba1ec6a" localSheetId="6">'Segment Reporting Q4'!#REF!</definedName>
    <definedName name="SNAMD_28139d1e22c14bdebec7ad31c19a047a" localSheetId="6">'Segment Reporting Q4'!#REF!</definedName>
    <definedName name="SNAMD_285d029b6ccd41f1ac3a60ee10860835" localSheetId="6">'Segment Reporting Q4'!#REF!</definedName>
    <definedName name="SNAMD_28a27cfbfc084fb6915cd474d4ac29f8" localSheetId="6">'Segment Reporting Q4'!#REF!</definedName>
    <definedName name="SNAMD_28e57e904fdf429a8f6cf8066fa1ded5" localSheetId="6">'Segment Reporting Q4'!#REF!</definedName>
    <definedName name="SNAMD_29402d35ba7543da8700ec674f70c33a" localSheetId="6">'Segment Reporting Q4'!#REF!</definedName>
    <definedName name="SNAMD_29a8849e02f6414eb5db511bf544d464" localSheetId="6">'Segment Reporting Q4'!#REF!</definedName>
    <definedName name="SNAMD_29ee7e2daf834f2b9a7aefc9693bcb84" localSheetId="6">'Segment Reporting Q4'!#REF!</definedName>
    <definedName name="SNAMD_2a21305b03b34e4b986064a3cb287c1b" localSheetId="6">'Segment Reporting Q4'!#REF!</definedName>
    <definedName name="SNAMD_2a52d75207104a1a9d40aef53b4c9eb2" localSheetId="6">'Segment Reporting Q4'!#REF!</definedName>
    <definedName name="SNAMD_2b6b642391484db1ad4894eb6d40bd81" localSheetId="6">'Segment Reporting Q4'!#REF!</definedName>
    <definedName name="SNAMD_2bb7a38713f14d8c980d96dfe0a09458" localSheetId="6">'Segment Reporting Q4'!#REF!</definedName>
    <definedName name="SNAMD_2cbd4e55225a4a6db1e92032d062ffb4" localSheetId="6">'Segment Reporting Q4'!#REF!</definedName>
    <definedName name="SNAMD_2ccc427d136e40bdbbc3b66f50c1e398" localSheetId="6">'Segment Reporting Q4'!#REF!</definedName>
    <definedName name="SNAMD_2d23c661ce624582ad832083424ccab1" localSheetId="6">'Segment Reporting Q4'!#REF!</definedName>
    <definedName name="SNAMD_2de6009d64014d43ab2821030935e7a0" localSheetId="6">'Segment Reporting Q4'!#REF!</definedName>
    <definedName name="SNAMD_2e7edbdc9b854fa59dd188e73b83ba90" localSheetId="6">'Segment Reporting Q4'!#REF!</definedName>
    <definedName name="SNAMD_2e826034778844c4b39ccf0cfae07055" localSheetId="6">'Segment Reporting Q4'!#REF!</definedName>
    <definedName name="SNAMD_2e9ee63d4bfe48479fd2d661b7bc4ad5" localSheetId="6">'Segment Reporting Q4'!#REF!</definedName>
    <definedName name="SNAMD_2eeee1159eb448588d72624656f7af60" localSheetId="6">'Segment Reporting Q4'!#REF!</definedName>
    <definedName name="SNAMD_2effda5ed47e48a09edde414e37be9b7" localSheetId="6">'Segment Reporting Q4'!#REF!</definedName>
    <definedName name="SNAMD_2f0506f118ec47f0a84e668ccb42b7be" localSheetId="6">'Segment Reporting Q4'!#REF!</definedName>
    <definedName name="SNAMD_2f48aefb77b0477da1aa0cb573b62195" localSheetId="6">'Segment Reporting Q4'!#REF!</definedName>
    <definedName name="SNAMD_2f684f92ab99478fbb4efcd91ae9f1a8" localSheetId="6">'Segment Reporting Q4'!#REF!</definedName>
    <definedName name="SNAMD_300c1d5f6d2b4bc2b5c1653564d6eee4" localSheetId="6">'Segment Reporting Q4'!#REF!</definedName>
    <definedName name="SNAMD_300c4e9f1aa74ea3ac61a9e23a6040d5" localSheetId="6">'Segment Reporting Q4'!#REF!</definedName>
    <definedName name="SNAMD_3043c2052c3b470a9ecbbea532a8ae6c" localSheetId="6">'Segment Reporting Q4'!#REF!</definedName>
    <definedName name="SNAMD_30467fa762b046c3b62bae2cbddee717" localSheetId="6">'Segment Reporting Q4'!#REF!</definedName>
    <definedName name="SNAMD_3061623a44b1458c9e169cfba46b6386" localSheetId="6">'Segment Reporting Q4'!#REF!</definedName>
    <definedName name="SNAMD_3066d1d1dc0a439e920275ee1b136187" localSheetId="6">'Segment Reporting Q4'!#REF!</definedName>
    <definedName name="SNAMD_30d55f5a8c8141f792b2f1eb30a74f7e" localSheetId="6">'Segment Reporting Q4'!#REF!</definedName>
    <definedName name="SNAMD_3200347d08164477a56dc9af5b1e3458" localSheetId="6">'Segment Reporting Q4'!#REF!</definedName>
    <definedName name="SNAMD_3258290c6dce47a8ac7fa58db22869ed" localSheetId="6">'Segment Reporting Q4'!#REF!</definedName>
    <definedName name="SNAMD_32785b95e68c45e08a946896626f101c" localSheetId="6">'Segment Reporting Q4'!#REF!</definedName>
    <definedName name="SNAMD_329ba87441b549a4a39a1f2a89bc0f2c" localSheetId="6">'Segment Reporting Q4'!#REF!</definedName>
    <definedName name="SNAMD_32c8dbc04b7f4bd3827f0fa3e0197997" localSheetId="6">'Segment Reporting Q4'!#REF!</definedName>
    <definedName name="SNAMD_331ad0685d444913bea2995dc7bb839d" localSheetId="6">'Segment Reporting Q4'!#REF!</definedName>
    <definedName name="SNAMD_331f12f91f17497f89a14b143c5ff75a" localSheetId="6">'Segment Reporting Q4'!#REF!</definedName>
    <definedName name="SNAMD_3361880f25c445418e62e1ba81192557" localSheetId="6">'Segment Reporting Q4'!#REF!</definedName>
    <definedName name="SNAMD_3375d322b2cd487fa025fe526e22b691" localSheetId="6">'Segment Reporting Q4'!#REF!</definedName>
    <definedName name="SNAMD_338b647491264a0eaa130a9414c1e7b8" localSheetId="3">Reconciliation!#REF!</definedName>
    <definedName name="SNAMD_3393b6d3f46d4211908440e06a71d8c9" localSheetId="6">'Segment Reporting Q4'!#REF!</definedName>
    <definedName name="SNAMD_341702c149034e80ae7cf2bd2e06d0b0" localSheetId="6">'Segment Reporting Q4'!#REF!</definedName>
    <definedName name="SNAMD_3420e862ec174df7b70a42582f670aa7" localSheetId="6">'Segment Reporting Q4'!#REF!</definedName>
    <definedName name="SNAMD_35d30f47e41247658606f3c46a9a7ede" localSheetId="6">'Segment Reporting Q4'!#REF!</definedName>
    <definedName name="SNAMD_3659d168c7a64feeaee6393b7daa9e8a" localSheetId="6">'Segment Reporting Q4'!#REF!</definedName>
    <definedName name="SNAMD_3664ef78d6ef4f3ebb87c704e63823ab" localSheetId="6">'Segment Reporting Q4'!#REF!</definedName>
    <definedName name="SNAMD_36c06f2e7d034e3eb9e7824989cb6447" localSheetId="6">'Segment Reporting Q4'!#REF!</definedName>
    <definedName name="SNAMD_36c99e1370374dfdba4b76e38f800e85" localSheetId="6">'Segment Reporting Q4'!#REF!</definedName>
    <definedName name="SNAMD_3727a05048fd43d4bb94f3f34f6929da" localSheetId="6">'Segment Reporting Q4'!#REF!</definedName>
    <definedName name="SNAMD_372a6c4b56dd496dbe0e5ab424b49938" localSheetId="6">'Segment Reporting Q4'!#REF!</definedName>
    <definedName name="SNAMD_37886c4d4b3a4b0188da62985608a8db" localSheetId="6">'Segment Reporting Q4'!#REF!</definedName>
    <definedName name="SNAMD_37b2a70e35a24930b1a1f69287c2b7e0" localSheetId="6">'Segment Reporting Q4'!#REF!</definedName>
    <definedName name="SNAMD_37e762e1e48549078c3192e1bda77ecb" localSheetId="6">'Segment Reporting Q4'!#REF!</definedName>
    <definedName name="SNAMD_38205da75d94478191d54f71bd635795" localSheetId="6">'Segment Reporting Q4'!#REF!</definedName>
    <definedName name="SNAMD_382072da53214873ae3bc666c2577d33" localSheetId="6">'Segment Reporting Q4'!#REF!</definedName>
    <definedName name="SNAMD_3886bfec14674e83bd8776178c467bf6" localSheetId="6">'Segment Reporting Q4'!#REF!</definedName>
    <definedName name="SNAMD_38d6f98a7831493b8a885fdbbac304ad" localSheetId="6">'Segment Reporting Q4'!#REF!</definedName>
    <definedName name="SNAMD_38d9943e483b482cbde19b92fb806b81" localSheetId="6">'Segment Reporting Q4'!#REF!</definedName>
    <definedName name="SNAMD_395d60ae4bb240dcbdadba8e352203f9" localSheetId="6">'Segment Reporting Q4'!#REF!</definedName>
    <definedName name="SNAMD_39a0f1fd4d554a40a7408aeae6deec92" localSheetId="6">'Segment Reporting Q4'!#REF!</definedName>
    <definedName name="SNAMD_39c3feefbcd24fe093d55d552e3a6334" localSheetId="6">'Segment Reporting Q4'!#REF!</definedName>
    <definedName name="SNAMD_39dfcf05ebdf4bb09c9e38c6b34797a0" localSheetId="6">'Segment Reporting Q4'!#REF!</definedName>
    <definedName name="SNAMD_3a18e3f1b8174fb8bd8076303069bef1" localSheetId="6">'Segment Reporting Q4'!#REF!</definedName>
    <definedName name="SNAMD_3a4f60ca02c8456395f8ec3ef800196e" localSheetId="6">'Segment Reporting Q4'!#REF!</definedName>
    <definedName name="SNAMD_3a95b899b26d4a0283c6d6a206ae4234" localSheetId="6">'Segment Reporting Q4'!#REF!</definedName>
    <definedName name="SNAMD_3a9d968334524d42a50b02db16f4157b" localSheetId="6">'Segment Reporting Q4'!#REF!</definedName>
    <definedName name="SNAMD_3aa33b2718d94085aad512584d9a4688" localSheetId="6">'Segment Reporting Q4'!#REF!</definedName>
    <definedName name="SNAMD_3ad8a401119c4767b78a5be366746b67" localSheetId="6">'Segment Reporting Q4'!#REF!</definedName>
    <definedName name="SNAMD_3afece5021e6482e9fca1f4b1c22f382" localSheetId="6">'Segment Reporting Q4'!#REF!</definedName>
    <definedName name="SNAMD_3b966efc85724fa3bbf3f23b99844552" localSheetId="6">'Segment Reporting Q4'!#REF!</definedName>
    <definedName name="SNAMD_3c0ac48564194266a8876eeb2e62fe68" localSheetId="6">'Segment Reporting Q4'!#REF!</definedName>
    <definedName name="SNAMD_3c1d22e3e90d4615b3d8487e3bff31de" localSheetId="6">'Segment Reporting Q4'!#REF!</definedName>
    <definedName name="SNAMD_3c34a868337a4a78bf41c33056b01ccd" localSheetId="6">'Segment Reporting Q4'!#REF!</definedName>
    <definedName name="SNAMD_3c4ffbb2a11b49218d224f9b58431b5f" localSheetId="6">'Segment Reporting Q4'!#REF!</definedName>
    <definedName name="SNAMD_3c5e9ecd9f0d4bf4b43cfa1e41be7d87" localSheetId="6">'Segment Reporting Q4'!#REF!</definedName>
    <definedName name="SNAMD_3d0e9d644f98492c92731a8dffe4f20f" localSheetId="6">'Segment Reporting Q4'!#REF!</definedName>
    <definedName name="SNAMD_3d752318f9394a848ee3ace4301f6dd6" localSheetId="6">'Segment Reporting Q4'!#REF!</definedName>
    <definedName name="SNAMD_3dab0706189f409db95bc00032338bad" localSheetId="6">'Segment Reporting Q4'!#REF!</definedName>
    <definedName name="SNAMD_3deb66c59fea4619a33c38d0d35aee1d" localSheetId="6">'Segment Reporting Q4'!#REF!</definedName>
    <definedName name="SNAMD_3e85bb8389e0404b94adc884d5f9da9c" localSheetId="6">'Segment Reporting Q4'!#REF!</definedName>
    <definedName name="SNAMD_3f411ccc02d143c3ba1839c2c6a5f9da" localSheetId="6">'Segment Reporting Q4'!#REF!</definedName>
    <definedName name="SNAMD_3fdad92538bf413788df108a500daee3" localSheetId="6">'Segment Reporting Q4'!#REF!</definedName>
    <definedName name="SNAMD_40763385cbb54025b49253270601e953" localSheetId="6">'Segment Reporting Q4'!#REF!</definedName>
    <definedName name="SNAMD_4082197f8ab848eb94349d98c0a60ef1" localSheetId="6">'Segment Reporting Q4'!#REF!</definedName>
    <definedName name="SNAMD_40952f1960034d2d993af28f7bd441d0" localSheetId="6">'Segment Reporting Q4'!#REF!</definedName>
    <definedName name="SNAMD_40a303381d854863bbc7d0f377c84186" localSheetId="6">'Segment Reporting Q4'!#REF!</definedName>
    <definedName name="SNAMD_40ab0e8ccfc44c9db614085d4a5b89e5" localSheetId="6">'Segment Reporting Q4'!#REF!</definedName>
    <definedName name="SNAMD_413d1f77cdc54978b76ddda4b49f4819" localSheetId="6">'Segment Reporting Q4'!#REF!</definedName>
    <definedName name="SNAMD_415e369596744d2998b026042ec9f789" localSheetId="6">'Segment Reporting Q4'!#REF!</definedName>
    <definedName name="SNAMD_416d02e72c5242d482f7c5071d600e73" localSheetId="6">'Segment Reporting Q4'!#REF!</definedName>
    <definedName name="SNAMD_417702a9d4b94615af16aefd400b6e70" localSheetId="6">'Segment Reporting Q4'!#REF!</definedName>
    <definedName name="SNAMD_42686536cb844a43becdcd89d7f98c1b" localSheetId="6">'Segment Reporting Q4'!#REF!</definedName>
    <definedName name="SNAMD_4296e630bc3e4a6b8ba605f50e5d83c8" localSheetId="6">'Segment Reporting Q4'!#REF!</definedName>
    <definedName name="SNAMD_42a19525092346728ba7a365ba4b12d6" localSheetId="6">'Segment Reporting Q4'!#REF!</definedName>
    <definedName name="SNAMD_42eece5649de4bc7b4693e56f6702852" localSheetId="6">'Segment Reporting Q4'!#REF!</definedName>
    <definedName name="SNAMD_42fb752dc3af4ec6aac57ba11a683711" localSheetId="6">'Segment Reporting Q4'!#REF!</definedName>
    <definedName name="SNAMD_4398ef9dd9684e49af2c950cd7299c55" localSheetId="6">'Segment Reporting Q4'!#REF!</definedName>
    <definedName name="SNAMD_43c7903c49024394a121570a417cc7bc" localSheetId="6">'Segment Reporting Q4'!#REF!</definedName>
    <definedName name="SNAMD_43e263aa9b3f48d8993808a3cba0d36b" localSheetId="6">'Segment Reporting Q4'!#REF!</definedName>
    <definedName name="SNAMD_44424c40d00848028908ef7b50d69b54" localSheetId="6">'Segment Reporting Q4'!#REF!</definedName>
    <definedName name="SNAMD_455a43b9151a479183dd2f1a09de8f03" localSheetId="6">'Segment Reporting Q4'!#REF!</definedName>
    <definedName name="SNAMD_45f593fe2dde4e8fa9258be94106bbb6" localSheetId="6">'Segment Reporting Q4'!#REF!</definedName>
    <definedName name="SNAMD_4640757eacab4f5db27380f05c830dd6" localSheetId="6">'Segment Reporting Q4'!#REF!</definedName>
    <definedName name="SNAMD_4819fa5598b142d6bcf4c155be2cea41" localSheetId="6">'Segment Reporting Q4'!#REF!</definedName>
    <definedName name="SNAMD_482dc3aa3d13424aa907a84e74d04b8e" localSheetId="6">'Segment Reporting Q4'!#REF!</definedName>
    <definedName name="SNAMD_48e3f22b4d8548a9b8b50b0f16b05533" localSheetId="6">'Segment Reporting Q4'!#REF!</definedName>
    <definedName name="SNAMD_48e5acb8edc74debbb8632dc0356b7e1" localSheetId="6">'Segment Reporting Q4'!#REF!</definedName>
    <definedName name="SNAMD_491bc32f2cf248988a2e7b648fd7847b" localSheetId="6">'Segment Reporting Q4'!#REF!</definedName>
    <definedName name="SNAMD_49421c1b66cb4c6f878acabbe61579a7" localSheetId="6">'Segment Reporting Q4'!#REF!</definedName>
    <definedName name="SNAMD_4b6a8627b4624d4aab651e821587acdc" localSheetId="6">'Segment Reporting Q4'!#REF!</definedName>
    <definedName name="SNAMD_4ba06b27eaf048abad5f1784b0274e92" localSheetId="6">'Segment Reporting Q4'!#REF!</definedName>
    <definedName name="SNAMD_4c78f9a6e2a441ffbe987d3a1108b1d6" localSheetId="6">'Segment Reporting Q4'!#REF!</definedName>
    <definedName name="SNAMD_4cb62127edb440dcb0cabff8160657ad" localSheetId="6">'Segment Reporting Q4'!#REF!</definedName>
    <definedName name="SNAMD_4ccfa2d4885b49a89c704be5f22ceee1" localSheetId="6">'Segment Reporting Q4'!#REF!</definedName>
    <definedName name="SNAMD_4cf355b5de864d2bbe8d54cc0e654d6c" localSheetId="6">'Segment Reporting Q4'!#REF!</definedName>
    <definedName name="SNAMD_4cf88c2142dd4c0784485ec0f5ac7c3a" localSheetId="6">'Segment Reporting Q4'!#REF!</definedName>
    <definedName name="SNAMD_4cfd4fe2f31343ec9a8f60ba9e65e0b3" localSheetId="3">Reconciliation!#REF!</definedName>
    <definedName name="SNAMD_4d3c67196873446e98fcf9a341919528" localSheetId="6">'Segment Reporting Q4'!#REF!</definedName>
    <definedName name="SNAMD_4d564e35c7c747b8b77cd4c057dafda8" localSheetId="6">'Segment Reporting Q4'!#REF!</definedName>
    <definedName name="SNAMD_4d89a334807748f8b2a3a4dd7537b02a" localSheetId="6">'Segment Reporting Q4'!#REF!</definedName>
    <definedName name="SNAMD_4e590511a92b478dbc3b17ec57dd43fc" localSheetId="6">'Segment Reporting Q4'!#REF!</definedName>
    <definedName name="SNAMD_4e79f3555dc94afea8906edc43f6ad5a" localSheetId="6">'Segment Reporting Q4'!#REF!</definedName>
    <definedName name="SNAMD_4f1f6425195c4ba58bb748cf5ecad687" localSheetId="6">'Segment Reporting Q4'!#REF!</definedName>
    <definedName name="SNAMD_4f239489065d456ca8bf3e74b3cbe7d0" localSheetId="6">'Segment Reporting Q4'!#REF!</definedName>
    <definedName name="SNAMD_4f24ee1b93e34606ba4ad34670bcf4c6" localSheetId="6">'Segment Reporting Q4'!#REF!</definedName>
    <definedName name="SNAMD_4f28228164464fa5b6a7dbff8f6249e2" localSheetId="6">'Segment Reporting Q4'!#REF!</definedName>
    <definedName name="SNAMD_4fbdb5d4e70447afac144a7a12ec4daa" localSheetId="6">'Segment Reporting Q4'!#REF!</definedName>
    <definedName name="SNAMD_5048f8a027914422a4cbb212a63ca35f" localSheetId="6">'Segment Reporting Q4'!#REF!</definedName>
    <definedName name="SNAMD_50b6a4a9bbcc4980bc8ad95e1445874e" localSheetId="6">'Segment Reporting Q4'!#REF!</definedName>
    <definedName name="SNAMD_51899be36d914151825de2b1e7a62d6e" localSheetId="6">'Segment Reporting Q4'!#REF!</definedName>
    <definedName name="SNAMD_51af300fe50944fdbf7050f2dc80f1d9" localSheetId="6">'Segment Reporting Q4'!#REF!</definedName>
    <definedName name="SNAMD_52bf576f03f24b7c862b4ac913114053" localSheetId="6">'Segment Reporting Q4'!#REF!</definedName>
    <definedName name="SNAMD_52d03f555815447d9c586594c60818f4" localSheetId="6">'Segment Reporting Q4'!#REF!</definedName>
    <definedName name="SNAMD_52f5f745ef2445f5ab2893b945559078" localSheetId="6">'Segment Reporting Q4'!#REF!</definedName>
    <definedName name="SNAMD_531db32089a54db192db798b4074ef59" localSheetId="6">'Segment Reporting Q4'!#REF!</definedName>
    <definedName name="SNAMD_5401fa86ec994b55a66bf3843e0af297" localSheetId="6">'Segment Reporting Q4'!#REF!</definedName>
    <definedName name="SNAMD_547fe4bde1dd48b1924a62c4dd2606c2" localSheetId="6">'Segment Reporting Q4'!#REF!</definedName>
    <definedName name="SNAMD_54c7155202ec49f391568002ee8e59e5" localSheetId="6">'Segment Reporting Q4'!#REF!</definedName>
    <definedName name="SNAMD_550245ef6f8242a7bc7fc6b5bbe07439" localSheetId="6">'Segment Reporting Q4'!#REF!</definedName>
    <definedName name="SNAMD_5513851f133c43beaa5f112ed467df99" localSheetId="6">'Segment Reporting Q4'!#REF!</definedName>
    <definedName name="SNAMD_5538c8db3679432d8ae01ce5d20b7986" localSheetId="6">'Segment Reporting Q4'!#REF!</definedName>
    <definedName name="SNAMD_5680fbe7f03c4334a39434d6e685f6ea" localSheetId="6">'Segment Reporting Q4'!#REF!</definedName>
    <definedName name="SNAMD_569ad1388beb414aa7152815c0deb66c" localSheetId="6">'Segment Reporting Q4'!#REF!</definedName>
    <definedName name="SNAMD_569e4f1b07454fd3897aececd94c9511" localSheetId="6">'Segment Reporting Q4'!#REF!</definedName>
    <definedName name="SNAMD_56e2f692210142ed87d6d22e2f104459" localSheetId="6">'Segment Reporting Q4'!#REF!</definedName>
    <definedName name="SNAMD_57941d0c2c9c4ac7bfe0884fa61ba799" localSheetId="6">'Segment Reporting Q4'!#REF!</definedName>
    <definedName name="SNAMD_5867c174ba5649febf35be2862b4ee72" localSheetId="6">'Segment Reporting Q4'!#REF!</definedName>
    <definedName name="SNAMD_58c05795261f4e00b7844ffddf7f04b1" localSheetId="6">'Segment Reporting Q4'!#REF!</definedName>
    <definedName name="SNAMD_59d15fbe09704145be2347c848a6152c" localSheetId="6">'Segment Reporting Q4'!#REF!</definedName>
    <definedName name="SNAMD_5a2e693375ec47c0907fd2823e457b5c" localSheetId="6">'Segment Reporting Q4'!#REF!</definedName>
    <definedName name="SNAMD_5a4129d70af647628f7032ee33906f24" localSheetId="6">'Segment Reporting Q4'!#REF!</definedName>
    <definedName name="SNAMD_5a6bc19581dd48f1b4ba755b869b6f30" localSheetId="6">'Segment Reporting Q4'!#REF!</definedName>
    <definedName name="SNAMD_5b3ae4f3dc3d4203bba49bdf7791711d" localSheetId="6">'Segment Reporting Q4'!#REF!</definedName>
    <definedName name="SNAMD_5b4b1ecf32ce4f4e888f240e7db811ee" localSheetId="6">'Segment Reporting Q4'!#REF!</definedName>
    <definedName name="SNAMD_5b58bbf2a92e4f69b0b4a88b01f799ef" localSheetId="6">'Segment Reporting Q4'!#REF!</definedName>
    <definedName name="SNAMD_5b6172e575c84c3698fff972b1fafef2" localSheetId="6">'Segment Reporting Q4'!#REF!</definedName>
    <definedName name="SNAMD_5b61e04ffa044f2099ead63e45302d10" localSheetId="6">'Segment Reporting Q4'!#REF!</definedName>
    <definedName name="SNAMD_5b82fd16854d46c4b9b48630f382c180" localSheetId="6">'Segment Reporting Q4'!#REF!</definedName>
    <definedName name="SNAMD_5ccc2baa8e53437baadd905f58364fd7" localSheetId="6">'Segment Reporting Q4'!#REF!</definedName>
    <definedName name="SNAMD_5cdfd9cb9c47461a90cbb3e27f3e1741" localSheetId="6">'Segment Reporting Q4'!#REF!</definedName>
    <definedName name="SNAMD_5d59a76e2cb641dfb367fa49c827d82a" localSheetId="6">'Segment Reporting Q4'!#REF!</definedName>
    <definedName name="SNAMD_5d717d93d06f463794fb8ecdbe8a76c5" localSheetId="6">'Segment Reporting Q4'!#REF!</definedName>
    <definedName name="SNAMD_5e40b45fdc2e407790697f289ee432f3" localSheetId="6">'Segment Reporting Q4'!#REF!</definedName>
    <definedName name="SNAMD_5eaef61ed4c8437f910d1356f9f241b6" localSheetId="6">'Segment Reporting Q4'!#REF!</definedName>
    <definedName name="SNAMD_5ef6e6e8ccca439898952c7ca9314625" localSheetId="6">'Segment Reporting Q4'!#REF!</definedName>
    <definedName name="SNAMD_5f9c931950a34ec2b6b2bc0ee95a42f3" localSheetId="6">'Segment Reporting Q4'!#REF!</definedName>
    <definedName name="SNAMD_60d01bac82954e46b1e83947534165f1" localSheetId="6">'Segment Reporting Q4'!#REF!</definedName>
    <definedName name="SNAMD_60dd32c4b55449bbb17e2375e9d5870e" localSheetId="6">'Segment Reporting Q4'!#REF!</definedName>
    <definedName name="SNAMD_613a84e4a0b245fb89363cb35afe2188" localSheetId="6">'Segment Reporting Q4'!#REF!</definedName>
    <definedName name="SNAMD_614ee0459c6d47c0aab56f00640e2f86" localSheetId="6">'Segment Reporting Q4'!#REF!</definedName>
    <definedName name="SNAMD_616f14d55c33477e9a5834aad84e9e06" localSheetId="6">'Segment Reporting Q4'!#REF!</definedName>
    <definedName name="SNAMD_61a6459a62a24aa2af0e3b1af21b49bb" localSheetId="6">'Segment Reporting Q4'!#REF!</definedName>
    <definedName name="SNAMD_61c7db29f672469fa7ae88a555fc668a" localSheetId="6">'Segment Reporting Q4'!#REF!</definedName>
    <definedName name="SNAMD_6210a4d374d54c1b9cf923c337a7f9a4" localSheetId="6">'Segment Reporting Q4'!#REF!</definedName>
    <definedName name="SNAMD_622c6f520afd487ea0e7ae4cbee6d191" localSheetId="6">'Segment Reporting Q4'!#REF!</definedName>
    <definedName name="SNAMD_625f22ea5870481185034646eaa365a7" localSheetId="6">'Segment Reporting Q4'!#REF!</definedName>
    <definedName name="SNAMD_6304cbbd9ee4464e985916bfd2c3eda1" localSheetId="6">'Segment Reporting Q4'!#REF!</definedName>
    <definedName name="SNAMD_630be3f538114053af126f6648ad3d18" localSheetId="6">'Segment Reporting Q4'!#REF!</definedName>
    <definedName name="SNAMD_6313d050fd8645cca4c6435772a034fc" localSheetId="6">'Segment Reporting Q4'!#REF!</definedName>
    <definedName name="SNAMD_63313b5d77be4b63ba5bd5e401c66cd8" localSheetId="6">'Segment Reporting Q4'!#REF!</definedName>
    <definedName name="SNAMD_63613dfb04004640b5e012f99250f9c1" localSheetId="6">'Segment Reporting Q4'!#REF!</definedName>
    <definedName name="SNAMD_643d584f300f4aaabb6f8b577ecaef91" localSheetId="5">'Cash Flow'!#REF!</definedName>
    <definedName name="SNAMD_648833fe13a34b4aac89e3d90d2118b4" localSheetId="6">'Segment Reporting Q4'!#REF!</definedName>
    <definedName name="SNAMD_6596a412b6f442b0a0240e3bbac66e18" localSheetId="6">'Segment Reporting Q4'!#REF!</definedName>
    <definedName name="SNAMD_65eca75376864dca84fb4e3825744cfe" localSheetId="6">'Segment Reporting Q4'!#REF!</definedName>
    <definedName name="SNAMD_66e4f9a42bb747f4ab633da1ff98228d" localSheetId="6">'Segment Reporting Q4'!#REF!</definedName>
    <definedName name="SNAMD_670e8ac5a4e54857ac61582edb618f7b" localSheetId="6">'Segment Reporting Q4'!#REF!</definedName>
    <definedName name="SNAMD_674ac550ab11428fae46fcbc1875b7bd" localSheetId="6">'Segment Reporting Q4'!#REF!</definedName>
    <definedName name="SNAMD_68336a9ff5ff4bf0a3a1d2893d0f03cd" localSheetId="6">'Segment Reporting Q4'!#REF!</definedName>
    <definedName name="SNAMD_685f3cd5fe7b48c7968a7225aac0508c" localSheetId="6">'Segment Reporting Q4'!#REF!</definedName>
    <definedName name="SNAMD_6862daaf86004e4f917d808b003dde49" localSheetId="6">'Segment Reporting Q4'!#REF!</definedName>
    <definedName name="SNAMD_686a585651c04563ae99b15ce6a26ef5" localSheetId="6">'Segment Reporting Q4'!#REF!</definedName>
    <definedName name="SNAMD_688eba998ac2417dbcd69d80d18bb57f" localSheetId="6">'Segment Reporting Q4'!#REF!</definedName>
    <definedName name="SNAMD_69332ba0f33544ed8356748f0a3ba7c0" localSheetId="6">'Segment Reporting Q4'!#REF!</definedName>
    <definedName name="SNAMD_69c326e6909b4dc0994aeceac0be15f4" localSheetId="6">'Segment Reporting Q4'!#REF!</definedName>
    <definedName name="SNAMD_69fffbdcb9074a2faabe5846c30d98ec" localSheetId="6">'Segment Reporting Q4'!#REF!</definedName>
    <definedName name="SNAMD_6a2d9558e7e2425081b28c99f29246c1" localSheetId="6">'Segment Reporting Q4'!#REF!</definedName>
    <definedName name="SNAMD_6a7efcd85aa546a2832bdba93cd165da" localSheetId="6">'Segment Reporting Q4'!#REF!</definedName>
    <definedName name="SNAMD_6ac1cb7354b34b538a9324bb511d1367" localSheetId="6">'Segment Reporting Q4'!#REF!</definedName>
    <definedName name="SNAMD_6aed8e4d1a7c4b759d8148ba87a91832" localSheetId="6">'Segment Reporting Q4'!#REF!</definedName>
    <definedName name="SNAMD_6b560c31f32942a68b96d5e59ac1578f" localSheetId="6">'Segment Reporting Q4'!#REF!</definedName>
    <definedName name="SNAMD_6b866a0f35514853bc18760afd749d47" localSheetId="6">'Segment Reporting Q4'!#REF!</definedName>
    <definedName name="SNAMD_6b90d2e19a334303bc675b6acf72e93d" localSheetId="6">'Segment Reporting Q4'!#REF!</definedName>
    <definedName name="SNAMD_6bd0b120c5624c94a9c4029b5da0998b" localSheetId="6">'Segment Reporting Q4'!#REF!</definedName>
    <definedName name="SNAMD_6c52bd6687d7412dafeaa6b60c856058" localSheetId="6">'Segment Reporting Q4'!#REF!</definedName>
    <definedName name="SNAMD_6c97d9c4982242beba8b519050e26a94" localSheetId="6">'Segment Reporting Q4'!#REF!</definedName>
    <definedName name="SNAMD_6cbf53eaf19c4d32a860dc7d74230243" localSheetId="6">'Segment Reporting Q4'!#REF!</definedName>
    <definedName name="SNAMD_6d07e6b732214278839e958a524a2e00" localSheetId="6">'Segment Reporting Q4'!#REF!</definedName>
    <definedName name="SNAMD_6d9751a0376c47069f40436d29379ed7" localSheetId="6">'Segment Reporting Q4'!#REF!</definedName>
    <definedName name="SNAMD_6da58f699abb4afab1b210042e904791" localSheetId="6">'Segment Reporting Q4'!#REF!</definedName>
    <definedName name="SNAMD_6dbee28c96e74166af9ca79b4eff0f43" localSheetId="6">'Segment Reporting Q4'!#REF!</definedName>
    <definedName name="SNAMD_6de4073f4f2549298152315bd6d0f7da" localSheetId="6">'Segment Reporting Q4'!#REF!</definedName>
    <definedName name="SNAMD_6e10bb740f9542fb8835fe8cfb5374e4" localSheetId="6">'Segment Reporting Q4'!#REF!</definedName>
    <definedName name="SNAMD_6e24e03c6dff4e7ab8b845363bf88e1a" localSheetId="6">'Segment Reporting Q4'!#REF!</definedName>
    <definedName name="SNAMD_6eafe5bce26c4e7f938c13dfc5f46a8d" localSheetId="6">'Segment Reporting Q4'!#REF!</definedName>
    <definedName name="SNAMD_6eb6ed8007b349da9ebb963c3874ac48" localSheetId="6">'Segment Reporting Q4'!#REF!</definedName>
    <definedName name="SNAMD_6efde702ac2142c5b093ccae984dd2c8" localSheetId="6">'Segment Reporting Q4'!#REF!</definedName>
    <definedName name="SNAMD_6f1b5b1b3ba943e68a5a8bd694e9e407" localSheetId="6">'Segment Reporting Q4'!#REF!</definedName>
    <definedName name="SNAMD_7013be9aa9a74bd4b967f209339c60db" localSheetId="6">'Segment Reporting Q4'!#REF!</definedName>
    <definedName name="SNAMD_7022172b3ef74295aafc322fc9ac29cf" localSheetId="6">'Segment Reporting Q4'!#REF!</definedName>
    <definedName name="SNAMD_7076ffb4826a484b935f4c2b9f5d8cf9" localSheetId="6">'Segment Reporting Q4'!#REF!</definedName>
    <definedName name="SNAMD_70e35e41b2014bbfadbd789e0fb65324" localSheetId="6">'Segment Reporting Q4'!#REF!</definedName>
    <definedName name="SNAMD_711968a37e5048d0bfd2fa454bfc9f4e" localSheetId="6">'Segment Reporting Q4'!#REF!</definedName>
    <definedName name="SNAMD_723ceab205ad431badada71a07e8fc9e" localSheetId="6">'Segment Reporting Q4'!#REF!</definedName>
    <definedName name="SNAMD_72974281c8ef42faad5d871233e2d1bc" localSheetId="6">'Segment Reporting Q4'!#REF!</definedName>
    <definedName name="SNAMD_72c1fb84c9db44c1bf1ab56dcf4b0348" localSheetId="6">'Segment Reporting Q4'!#REF!</definedName>
    <definedName name="SNAMD_72f28eca23d94e119c31fcba00f04537" localSheetId="6">'Segment Reporting Q4'!#REF!</definedName>
    <definedName name="SNAMD_74255c9e1f1544209f861a064abb55d9" localSheetId="6">'Segment Reporting Q4'!#REF!</definedName>
    <definedName name="SNAMD_742fb2d4f6b243e5a57c8c6e074356c6" localSheetId="6">'Segment Reporting Q4'!#REF!</definedName>
    <definedName name="SNAMD_74a3d64622a94bac9f788621b45b657d" localSheetId="6">'Segment Reporting Q4'!#REF!</definedName>
    <definedName name="SNAMD_74b6d7eca46a45f5a69c49561d13045d" localSheetId="6">'Segment Reporting Q4'!#REF!</definedName>
    <definedName name="SNAMD_74cef4156dec4686b7219ee91d45c049" localSheetId="6">'Segment Reporting Q4'!#REF!</definedName>
    <definedName name="SNAMD_74cf999379344e30b12a810f41176034" localSheetId="6">'Segment Reporting Q4'!#REF!</definedName>
    <definedName name="SNAMD_74da485a365642c992bbe07008977aa6" localSheetId="3">Reconciliation!#REF!</definedName>
    <definedName name="SNAMD_757c3011bdee45d78114108aa21f03db" localSheetId="6">'Segment Reporting Q4'!#REF!</definedName>
    <definedName name="SNAMD_75890bdf10bf48669b58f17cf86fc04a" localSheetId="6">'Segment Reporting Q4'!#REF!</definedName>
    <definedName name="SNAMD_75a94ca041704cbeb286e11f35a3b297" localSheetId="6">'Segment Reporting Q4'!#REF!</definedName>
    <definedName name="SNAMD_761d88317e054cadae5dd8a35d7dffad" localSheetId="6">'Segment Reporting Q4'!#REF!</definedName>
    <definedName name="SNAMD_7683f515617d411183deb04bddec1315" localSheetId="6">'Segment Reporting Q4'!#REF!</definedName>
    <definedName name="SNAMD_76b8273e2d594a6683fd4bd4b3bf6f13" localSheetId="6">'Segment Reporting Q4'!#REF!</definedName>
    <definedName name="SNAMD_76ff6680662b47c3a7fc3f7f092e2194" localSheetId="6">'Segment Reporting Q4'!#REF!</definedName>
    <definedName name="SNAMD_774938365d77425bb4aec14f50ce96ec" localSheetId="6">'Segment Reporting Q4'!#REF!</definedName>
    <definedName name="SNAMD_776ae95b11304641813a23600589fc1f" localSheetId="6">'Segment Reporting Q4'!#REF!</definedName>
    <definedName name="SNAMD_77bfaf3102a447839f47c85f6019dde5" localSheetId="6">'Segment Reporting Q4'!#REF!</definedName>
    <definedName name="SNAMD_78487f895e42449280bf6fccb7c8a0f8" localSheetId="6">'Segment Reporting Q4'!#REF!</definedName>
    <definedName name="SNAMD_787978d00a7542679519ad23bc85a771" localSheetId="6">'Segment Reporting Q4'!#REF!</definedName>
    <definedName name="SNAMD_787caba678d8436797d01b6d95176531" localSheetId="6">'Segment Reporting Q4'!#REF!</definedName>
    <definedName name="SNAMD_787f0a7bd03448e096d3b76c9d8626af" localSheetId="6">'Segment Reporting Q4'!#REF!</definedName>
    <definedName name="SNAMD_78a70d002c3840ab847a8433a100c6e4" localSheetId="6">'Segment Reporting Q4'!#REF!</definedName>
    <definedName name="SNAMD_78c2a1a9a0944beaa52cabf06b3c2cd4" localSheetId="6">'Segment Reporting Q4'!#REF!</definedName>
    <definedName name="SNAMD_790d6cba469e4439a153137c720d004c" localSheetId="6">'Segment Reporting Q4'!#REF!</definedName>
    <definedName name="SNAMD_793dd4e872b24e41b32785057452f1c9" localSheetId="6">'Segment Reporting Q4'!#REF!</definedName>
    <definedName name="SNAMD_799e9f31070b4c8b963781ed3ded7d25" localSheetId="6">'Segment Reporting Q4'!#REF!</definedName>
    <definedName name="SNAMD_79f51d0458ad445f8f8577158cdd589d" localSheetId="6">'Segment Reporting Q4'!#REF!</definedName>
    <definedName name="SNAMD_79f6d55b2977451ba1b8fcf6f6fb18c7" localSheetId="6">'Segment Reporting Q4'!#REF!</definedName>
    <definedName name="SNAMD_7a338ed71e5d4aec837d6dde77531c91" localSheetId="6">'Segment Reporting Q4'!#REF!</definedName>
    <definedName name="SNAMD_7a52f1b4087041118e298068502f5527" localSheetId="6">'Segment Reporting Q4'!#REF!</definedName>
    <definedName name="SNAMD_7a5f791f5b1d4052b09312c3cb73d339" localSheetId="6">'Segment Reporting Q4'!#REF!</definedName>
    <definedName name="SNAMD_7a9c8fb2903e4b7b825f6e3fd7fe9a83" localSheetId="6">'Segment Reporting Q4'!#REF!</definedName>
    <definedName name="SNAMD_7af357595e2448d3aa8415cdde32fad8" localSheetId="6">'Segment Reporting Q4'!#REF!</definedName>
    <definedName name="SNAMD_7b37379c204e4cad832255ccd7b0de49" localSheetId="6">'Segment Reporting Q4'!#REF!</definedName>
    <definedName name="SNAMD_7b6fca2622ef447aa01c4fc242efca21" localSheetId="6">'Segment Reporting Q4'!#REF!</definedName>
    <definedName name="SNAMD_7ba17bc40073498bb616bb486a616c73" localSheetId="6">'Segment Reporting Q4'!#REF!</definedName>
    <definedName name="SNAMD_7c42af2235a9480cbb3540e6b0e8c526" localSheetId="6">'Segment Reporting Q4'!#REF!</definedName>
    <definedName name="SNAMD_7cd2b1ee290247a4b484d884c0e1d415" localSheetId="6">'Segment Reporting Q4'!#REF!</definedName>
    <definedName name="SNAMD_7d1cae4a93a54702b6d718447f757c7c" localSheetId="6">'Segment Reporting Q4'!#REF!</definedName>
    <definedName name="SNAMD_7d6aa052dd6b41c1a98ab894d76a08dc" localSheetId="6">'Segment Reporting Q4'!#REF!</definedName>
    <definedName name="SNAMD_7d7b5baa47e442f68060828aaafb1373" localSheetId="6">'Segment Reporting Q4'!#REF!</definedName>
    <definedName name="SNAMD_7dc8394627c0465684ad4a8efb1b5d8c" localSheetId="6">'Segment Reporting Q4'!#REF!</definedName>
    <definedName name="SNAMD_7df45f9c456f404cb720476ff2e28f1f" localSheetId="6">'Segment Reporting Q4'!#REF!</definedName>
    <definedName name="SNAMD_7e07d5dc512c49e69990f35790d82ec7" localSheetId="6">'Segment Reporting Q4'!#REF!</definedName>
    <definedName name="SNAMD_7e69e542c58b4eb59af23b7158913790" localSheetId="6">'Segment Reporting Q4'!#REF!</definedName>
    <definedName name="SNAMD_7f6c753649244fcfa3e50b07de811a04" localSheetId="6">'Segment Reporting Q4'!#REF!</definedName>
    <definedName name="SNAMD_7f92de71ea314f3a8099592835610826" localSheetId="6">'Segment Reporting Q4'!#REF!</definedName>
    <definedName name="SNAMD_7ffa0bafd27f4b2694c29d926d56d51f" localSheetId="6">'Segment Reporting Q4'!#REF!</definedName>
    <definedName name="SNAMD_8083133eb80a42a98a68b277fa81d844" localSheetId="6">'Segment Reporting Q4'!#REF!</definedName>
    <definedName name="SNAMD_811ffde74e624a32aa77c87cf0a996a7" localSheetId="6">'Segment Reporting Q4'!#REF!</definedName>
    <definedName name="SNAMD_812d969b1b7a4e388cc260714fae1de6" localSheetId="6">'Segment Reporting Q4'!#REF!</definedName>
    <definedName name="SNAMD_819a9a5bf7cd48b58605573a6114656a" localSheetId="6">'Segment Reporting Q4'!#REF!</definedName>
    <definedName name="SNAMD_81d3ade2cd2049e5a9da2d9d166eb0e6" localSheetId="6">'Segment Reporting Q4'!#REF!</definedName>
    <definedName name="SNAMD_81ea83f3a534469eb560efe1dd021aa1" localSheetId="6">'Segment Reporting Q4'!#REF!</definedName>
    <definedName name="SNAMD_820359e656454a018df3293fd31fbf69" localSheetId="6">'Segment Reporting Q4'!#REF!</definedName>
    <definedName name="SNAMD_826aa5ff4011459eb8bdfd16ffd13d70" localSheetId="6">'Segment Reporting Q4'!#REF!</definedName>
    <definedName name="SNAMD_82c704e829e74a08aca40cbd3543a7bf" localSheetId="6">'Segment Reporting Q4'!#REF!</definedName>
    <definedName name="SNAMD_83ac33128eab4de4aeef014d08f9ba8c" localSheetId="6">'Segment Reporting Q4'!#REF!</definedName>
    <definedName name="SNAMD_844cc05180794061857e24897e1090d6" localSheetId="6">'Segment Reporting Q4'!#REF!</definedName>
    <definedName name="SNAMD_8471b9c772764c7b9841aa633a2f64b6" localSheetId="6">'Segment Reporting Q4'!#REF!</definedName>
    <definedName name="SNAMD_84f4c60531e54fbf842732691b7543ca" localSheetId="6">'Segment Reporting Q4'!#REF!</definedName>
    <definedName name="SNAMD_859c1bf829f3427487318e107a85cdaf" localSheetId="6">'Segment Reporting Q4'!#REF!</definedName>
    <definedName name="SNAMD_85daf2f4e1d24ff392744b349ec94699" localSheetId="6">'Segment Reporting Q4'!#REF!</definedName>
    <definedName name="SNAMD_85ef0684d4d6426491bd931f72635548" localSheetId="6">'Segment Reporting Q4'!#REF!</definedName>
    <definedName name="SNAMD_861ae056c6e04cfea801fb7937f4fd25" localSheetId="6">'Segment Reporting Q4'!#REF!</definedName>
    <definedName name="SNAMD_865818563d4f4b3c8f433f0fb87410ae" localSheetId="6">'Segment Reporting Q4'!#REF!</definedName>
    <definedName name="SNAMD_86f66c25099f466a9cf41786499294ae" localSheetId="6">'Segment Reporting Q4'!#REF!</definedName>
    <definedName name="SNAMD_871e160867e84f1597a21640b485e31b" localSheetId="6">'Segment Reporting Q4'!#REF!</definedName>
    <definedName name="SNAMD_87569608dcc8441f8c20a8784f36c877" localSheetId="6">'Segment Reporting Q4'!#REF!</definedName>
    <definedName name="SNAMD_8827677f86294784ad11612c5ac7a3ee" localSheetId="6">'Segment Reporting Q4'!#REF!</definedName>
    <definedName name="SNAMD_883584340ee44e488bd832054bcc263f" localSheetId="6">'Segment Reporting Q4'!#REF!</definedName>
    <definedName name="SNAMD_889eeb5854c24b8ca11db9599c207299" localSheetId="6">'Segment Reporting Q4'!#REF!</definedName>
    <definedName name="SNAMD_88c1169e76e34c38aa4a5abe999af977" localSheetId="6">'Segment Reporting Q4'!#REF!</definedName>
    <definedName name="SNAMD_8905b6154be441ad81d44b12df09b26c" localSheetId="6">'Segment Reporting Q4'!#REF!</definedName>
    <definedName name="SNAMD_89642a560e1b4b0a9e1bbf4f890ca8c0" localSheetId="6">'Segment Reporting Q4'!#REF!</definedName>
    <definedName name="SNAMD_896fa5131ee842f69bb6a8447e4cd00f" localSheetId="6">'Segment Reporting Q4'!#REF!</definedName>
    <definedName name="SNAMD_8971d24a49434e94b1e0637e32bf40c2" localSheetId="6">'Segment Reporting Q4'!#REF!</definedName>
    <definedName name="SNAMD_89813ce69bb349e6a73afc9014e5b479" localSheetId="6">'Segment Reporting Q4'!#REF!</definedName>
    <definedName name="SNAMD_8983d54a7b6140b5980d260e8477a2e3" localSheetId="6">'Segment Reporting Q4'!#REF!</definedName>
    <definedName name="SNAMD_8986db8bfe39453b8bd34a078a46e6e1" localSheetId="6">'Segment Reporting Q4'!#REF!</definedName>
    <definedName name="SNAMD_89d4de7116b24d75aa93af708d9dec01" localSheetId="6">'Segment Reporting Q4'!#REF!</definedName>
    <definedName name="SNAMD_8a1c24adafed4f9cba94e7dacbb0f6e8" localSheetId="6">'Segment Reporting Q4'!#REF!</definedName>
    <definedName name="SNAMD_8a26b880accd497cb96156a70f8eeee6" localSheetId="6">'Segment Reporting Q4'!#REF!</definedName>
    <definedName name="SNAMD_8a2a7ab4523d48b3b67cdf3dd9358ba1" localSheetId="6">'Segment Reporting Q4'!#REF!</definedName>
    <definedName name="SNAMD_8a7fbdc08816410c9b19bd404ca18ee4" localSheetId="6">'Segment Reporting Q4'!#REF!</definedName>
    <definedName name="SNAMD_8a938fda3cc5453e8c0a641a3c8f4857" localSheetId="6">'Segment Reporting Q4'!#REF!</definedName>
    <definedName name="SNAMD_8a9d719fbe4b4f938996cf76e0374e66" localSheetId="6">'Segment Reporting Q4'!#REF!</definedName>
    <definedName name="SNAMD_8accc3270880415faefaa0b4db4e7175" localSheetId="6">'Segment Reporting Q4'!#REF!</definedName>
    <definedName name="SNAMD_8adcef2de31b4d3cad19ede20da5c457" localSheetId="6">'Segment Reporting Q4'!#REF!</definedName>
    <definedName name="SNAMD_8b34087ebd594bdebd652b741e7c871d" localSheetId="6">'Segment Reporting Q4'!#REF!</definedName>
    <definedName name="SNAMD_8b9c0495486f4ec8988776b84d096105" localSheetId="6">'Segment Reporting Q4'!#REF!</definedName>
    <definedName name="SNAMD_8bb2dd3473b0455fb1e2d6caea017cd7" localSheetId="6">'Segment Reporting Q4'!#REF!</definedName>
    <definedName name="SNAMD_8c1ec46e89d649e79c741fee1ab41112" localSheetId="6">'Segment Reporting Q4'!#REF!</definedName>
    <definedName name="SNAMD_8c4bdbbf0ec44899b07b2c50f90c51de" localSheetId="6">'Segment Reporting Q4'!#REF!</definedName>
    <definedName name="SNAMD_8c78af42200342aa8ae07177a1b28fcc" localSheetId="6">'Segment Reporting Q4'!#REF!</definedName>
    <definedName name="SNAMD_8cebcc90b5cd48e59fa41d3c027121d0" localSheetId="6">'Segment Reporting Q4'!#REF!</definedName>
    <definedName name="SNAMD_8d71c864f28e4fbcbd0c9d79f682e4be" localSheetId="6">'Segment Reporting Q4'!#REF!</definedName>
    <definedName name="SNAMD_8d779b7c6a5f48ffbbb2a0a5eead467b" localSheetId="6">'Segment Reporting Q4'!#REF!</definedName>
    <definedName name="SNAMD_8d87ca63d70c4d5e8524082d86df7540" localSheetId="6">'Segment Reporting Q4'!#REF!</definedName>
    <definedName name="SNAMD_8ddc636972234a9d9745b2ae0cf892ca" localSheetId="6">'Segment Reporting Q4'!#REF!</definedName>
    <definedName name="SNAMD_8e2ce5afb6ae489188af1ce8e52afe78" localSheetId="6">'Segment Reporting Q4'!#REF!</definedName>
    <definedName name="SNAMD_8ecf28ac7ae2424492b924c988517b37" localSheetId="6">'Segment Reporting Q4'!#REF!</definedName>
    <definedName name="SNAMD_8ee60a12c6874038b62a31b40c4e4161" localSheetId="6">'Segment Reporting Q4'!#REF!</definedName>
    <definedName name="SNAMD_8f288c7e2e924be49db3272458d68ef6" localSheetId="6">'Segment Reporting Q4'!#REF!</definedName>
    <definedName name="SNAMD_8f4fc34699bf43748854d2fb092ff15c" localSheetId="6">'Segment Reporting Q4'!#REF!</definedName>
    <definedName name="SNAMD_8fc6e24a7eec4207accaf2b6f0b5e1f1" localSheetId="6">'Segment Reporting Q4'!#REF!</definedName>
    <definedName name="SNAMD_903366cdebc94069905ffbd55f5d316c" localSheetId="6">'Segment Reporting Q4'!#REF!</definedName>
    <definedName name="SNAMD_910ab20c2b3545afb6863786c165a92b" localSheetId="6">'Segment Reporting Q4'!#REF!</definedName>
    <definedName name="SNAMD_913aecc2b7a84eb2800381f6d5b20c6f" localSheetId="6">'Segment Reporting Q4'!#REF!</definedName>
    <definedName name="SNAMD_920ec2a9e2044bd4be9ed35adc8379c0" localSheetId="6">'Segment Reporting Q4'!#REF!</definedName>
    <definedName name="SNAMD_9237cfbf22694dee9d431b79ccf8b22c" localSheetId="6">'Segment Reporting Q4'!#REF!</definedName>
    <definedName name="SNAMD_92449e0c5b544e46a047afab6ee30850" localSheetId="6">'Segment Reporting Q4'!#REF!</definedName>
    <definedName name="SNAMD_9249f8e88eb84940bb55487667aefded" localSheetId="6">'Segment Reporting Q4'!#REF!</definedName>
    <definedName name="SNAMD_938f2b115951454680933e8297836d60" localSheetId="6">'Segment Reporting Q4'!#REF!</definedName>
    <definedName name="SNAMD_93baba46e99245b1958d5a107df61fe8" localSheetId="6">'Segment Reporting Q4'!#REF!</definedName>
    <definedName name="SNAMD_93d913e0d7dc48ce97bafee08e986a02" localSheetId="6">'Segment Reporting Q4'!#REF!</definedName>
    <definedName name="SNAMD_93f4b07b8735445585ab31341c29d9e5" localSheetId="6">'Segment Reporting Q4'!#REF!</definedName>
    <definedName name="SNAMD_9424b794811244b396e6146bf183f82f" localSheetId="6">'Segment Reporting Q4'!#REF!</definedName>
    <definedName name="SNAMD_942a439335fc419a8fd9fc1e6525e210" localSheetId="6">'Segment Reporting Q4'!#REF!</definedName>
    <definedName name="SNAMD_94790ddf328a4f6cb05f588c94fb6519" localSheetId="6">'Segment Reporting Q4'!#REF!</definedName>
    <definedName name="SNAMD_94894fa918ca48b188530171f84e8538" localSheetId="6">'Segment Reporting Q4'!#REF!</definedName>
    <definedName name="SNAMD_94f2bc9fff3346118d4510ff6aa265d5" localSheetId="6">'Segment Reporting Q4'!#REF!</definedName>
    <definedName name="SNAMD_951ba787f94c4b54875de595936b1787" localSheetId="6">'Segment Reporting Q4'!#REF!</definedName>
    <definedName name="SNAMD_961f52c1e29048cdb9d575ba202863dd" localSheetId="6">'Segment Reporting Q4'!#REF!</definedName>
    <definedName name="SNAMD_9684737808f14b40afe555873aa0e068" localSheetId="6">'Segment Reporting Q4'!#REF!</definedName>
    <definedName name="SNAMD_969ce4a125a148eb978745d43d7e0eb1" localSheetId="6">'Segment Reporting Q4'!#REF!</definedName>
    <definedName name="SNAMD_96c6368115e84a799f13a9c1236b8eae" localSheetId="6">'Segment Reporting Q4'!#REF!</definedName>
    <definedName name="SNAMD_96fa144d91b643419d98b93eb4f87ddb" localSheetId="6">'Segment Reporting Q4'!#REF!</definedName>
    <definedName name="SNAMD_96fddf617cd848d1b02f0fd4e2b4b608" localSheetId="6">'Segment Reporting Q4'!#REF!</definedName>
    <definedName name="SNAMD_97871ca22b054ed098d56ddc9de2ae47" localSheetId="6">'Segment Reporting Q4'!#REF!</definedName>
    <definedName name="SNAMD_97adf6febbb64032a42e444fec12a07d" localSheetId="6">'Segment Reporting Q4'!#REF!</definedName>
    <definedName name="SNAMD_97adf92fb64e4e539b7e48b3e5e4692b" localSheetId="6">'Segment Reporting Q4'!#REF!</definedName>
    <definedName name="SNAMD_981c5d1a7e8e4544834c1aa879779f7c" localSheetId="6">'Segment Reporting Q4'!#REF!</definedName>
    <definedName name="SNAMD_9846e200ce1d4403b31db7c3c1a2e4e5" localSheetId="6">'Segment Reporting Q4'!#REF!</definedName>
    <definedName name="SNAMD_992952a7680d4cca9af2e94848e83694" localSheetId="6">'Segment Reporting Q4'!#REF!</definedName>
    <definedName name="SNAMD_9a7ec83e93ff410487f0e6b1b7e3751d" localSheetId="6">'Segment Reporting Q4'!#REF!</definedName>
    <definedName name="SNAMD_9af23dab80a249308e6612a528c6ddfa" localSheetId="6">'Segment Reporting Q4'!#REF!</definedName>
    <definedName name="SNAMD_9b27d0ebd9d3477c9fe663b889457431" localSheetId="6">'Segment Reporting Q4'!#REF!</definedName>
    <definedName name="SNAMD_9b6234068a2f40a8842e538c8fbf4969" localSheetId="6">'Segment Reporting Q4'!#REF!</definedName>
    <definedName name="SNAMD_9b88098e20ca4272877edb0e2ec275e8" localSheetId="6">'Segment Reporting Q4'!#REF!</definedName>
    <definedName name="SNAMD_9ba549a9217943259a7658d127fb7a1f" localSheetId="6">'Segment Reporting Q4'!#REF!</definedName>
    <definedName name="SNAMD_9bb2d3d83f83467a8f9b1f9fc41aafdc" localSheetId="6">'Segment Reporting Q4'!#REF!</definedName>
    <definedName name="SNAMD_9bd0476668814a22a40ff57fff8d7e62" localSheetId="3">Reconciliation!#REF!</definedName>
    <definedName name="SNAMD_9bf84488a1ba452e90da76120c3130c2" localSheetId="6">'Segment Reporting Q4'!#REF!</definedName>
    <definedName name="SNAMD_9c19074fd9164c86945e959057bc27eb" localSheetId="6">'Segment Reporting Q4'!#REF!</definedName>
    <definedName name="SNAMD_9c8fdcc0fc1f450e8b5db5a0b83aa942" localSheetId="6">'Segment Reporting Q4'!#REF!</definedName>
    <definedName name="SNAMD_9ce0949b809b41ffaccb7e018c66c317" localSheetId="6">'Segment Reporting Q4'!#REF!</definedName>
    <definedName name="SNAMD_9d50eb2511a54cf5b8d93bae1934068a" localSheetId="6">'Segment Reporting Q4'!#REF!</definedName>
    <definedName name="SNAMD_9dc0358d61c74e8aa791a3cb7ae95bf1" localSheetId="6">'Segment Reporting Q4'!#REF!</definedName>
    <definedName name="SNAMD_9e7ab3e52a504f9382cbd21e8e9dc631" localSheetId="3">Reconciliation!#REF!</definedName>
    <definedName name="SNAMD_9f827132a8d5459f8d68b33261df2c5c" localSheetId="6">'Segment Reporting Q4'!#REF!</definedName>
    <definedName name="SNAMD_a065a1e824e94e6bacab57ce2b06c480" localSheetId="6">'Segment Reporting Q4'!#REF!</definedName>
    <definedName name="SNAMD_a0f9df2ff1fa44d49010b54074261e5b" localSheetId="6">'Segment Reporting Q4'!#REF!</definedName>
    <definedName name="SNAMD_a0fab8b6f9274677ac09dc27b84cbedd" localSheetId="6">'Segment Reporting Q4'!#REF!</definedName>
    <definedName name="SNAMD_a1683146b22344eca47061137b231abe" localSheetId="6">'Segment Reporting Q4'!#REF!</definedName>
    <definedName name="SNAMD_a16dfa0fe0034c3db3cbe71e70aaf03b" localSheetId="6">'Segment Reporting Q4'!#REF!</definedName>
    <definedName name="SNAMD_a1916e552c9747048d09195879de565d" localSheetId="6">'Segment Reporting Q4'!#REF!</definedName>
    <definedName name="SNAMD_a1d9620dbc704eec889efdf19e1d4b58" localSheetId="6">'Segment Reporting Q4'!#REF!</definedName>
    <definedName name="SNAMD_a2205876ad064e2b8368cce4203fd426" localSheetId="6">'Segment Reporting Q4'!#REF!</definedName>
    <definedName name="SNAMD_a24f0881c8174064806ccc170c14e723" localSheetId="6">'Segment Reporting Q4'!#REF!</definedName>
    <definedName name="SNAMD_a2e3898e03d1408eacf72a5e02629391" localSheetId="6">'Segment Reporting Q4'!#REF!</definedName>
    <definedName name="SNAMD_a3d1a77a643f4103a562ca8fa4c26a9f" localSheetId="6">'Segment Reporting Q4'!#REF!</definedName>
    <definedName name="SNAMD_a3fa3f1776294a96b176564633a45e96" localSheetId="6">'Segment Reporting Q4'!#REF!</definedName>
    <definedName name="SNAMD_a46dc9dcf7014b899031dc26d9ad2682" localSheetId="6">'Segment Reporting Q4'!#REF!</definedName>
    <definedName name="SNAMD_a51b8ed5a349450aa7f46571e999df69" localSheetId="6">'Segment Reporting Q4'!#REF!</definedName>
    <definedName name="SNAMD_a5a37885fe8b45b0879d0c473eb5e603" localSheetId="6">'Segment Reporting Q4'!#REF!</definedName>
    <definedName name="SNAMD_a5a848f732154d738ed1fe88f46e1304" localSheetId="6">'Segment Reporting Q4'!#REF!</definedName>
    <definedName name="SNAMD_a6214a4c433340e1a51aa523240c675a" localSheetId="6">'Segment Reporting Q4'!#REF!</definedName>
    <definedName name="SNAMD_a69c258985c6446989fe30ecc8704f84" localSheetId="6">'Segment Reporting Q4'!#REF!</definedName>
    <definedName name="SNAMD_a6dd6c1b81064a009d00eeba8273a196" localSheetId="6">'Segment Reporting Q4'!#REF!</definedName>
    <definedName name="SNAMD_a6ec02a625fe49388b2a88ad27065325" localSheetId="6">'Segment Reporting Q4'!#REF!</definedName>
    <definedName name="SNAMD_a70ccc90d8a8454389a08e51f9799371" localSheetId="6">'Segment Reporting Q4'!#REF!</definedName>
    <definedName name="SNAMD_a714541e783449d79f1370b612f0f13d" localSheetId="6">'Segment Reporting Q4'!#REF!</definedName>
    <definedName name="SNAMD_a8c6f2bd603047deb49c035a534108af" localSheetId="6">'Segment Reporting Q4'!#REF!</definedName>
    <definedName name="SNAMD_a8cea0ad4dc94502bd85280ac1f711b1" localSheetId="6">'Segment Reporting Q4'!#REF!</definedName>
    <definedName name="SNAMD_a8f52dcc42524b92b3f8aea09b71908e" localSheetId="6">'Segment Reporting Q4'!#REF!</definedName>
    <definedName name="SNAMD_a9080d5dc2f7477db34b1cf998cf570d" localSheetId="6">'Segment Reporting Q4'!#REF!</definedName>
    <definedName name="SNAMD_a948975eac8b4fe695de2f2a4877f402" localSheetId="6">'Segment Reporting Q4'!#REF!</definedName>
    <definedName name="SNAMD_a96028b7045c45d4a1d3ac84563c0c4c" localSheetId="6">'Segment Reporting Q4'!#REF!</definedName>
    <definedName name="SNAMD_a973bcb3a93a40218f5d3fe951fb032a" localSheetId="6">'Segment Reporting Q4'!#REF!</definedName>
    <definedName name="SNAMD_a9809cb04c7d45a5a592a73dbf18a78a" localSheetId="6">'Segment Reporting Q4'!#REF!</definedName>
    <definedName name="SNAMD_aa09b08914604c6c826e42ce1e3620b8" localSheetId="6">'Segment Reporting Q4'!#REF!</definedName>
    <definedName name="SNAMD_aa13090644754dcbb04b5d491db8900b" localSheetId="6">'Segment Reporting Q4'!#REF!</definedName>
    <definedName name="SNAMD_aa2728b608d149069c0799a7c24bed2c" localSheetId="6">'Segment Reporting Q4'!#REF!</definedName>
    <definedName name="SNAMD_aa6d04dbf35040ff9b94c64019149212" localSheetId="6">'Segment Reporting Q4'!#REF!</definedName>
    <definedName name="SNAMD_aa79e597d6424ecfbf19f9a7203c7455" localSheetId="6">'Segment Reporting Q4'!#REF!</definedName>
    <definedName name="SNAMD_aa89f582c72e4456bf97a617d9d4e58e" localSheetId="6">'Segment Reporting Q4'!#REF!</definedName>
    <definedName name="SNAMD_aada2e737d834bedb8523ab221284b83" localSheetId="6">'Segment Reporting Q4'!#REF!</definedName>
    <definedName name="SNAMD_aafbae65a7b0466ba9cbeafe0b6279a9" localSheetId="6">'Segment Reporting Q4'!#REF!</definedName>
    <definedName name="SNAMD_ab2cc321d2e649c5a3b8cae166e0da40" localSheetId="6">'Segment Reporting Q4'!#REF!</definedName>
    <definedName name="SNAMD_abb5c36bc54d4f0da7628caa55032645" localSheetId="6">'Segment Reporting Q4'!#REF!</definedName>
    <definedName name="SNAMD_ad5a584fd6904905b7041999678198a5" localSheetId="6">'Segment Reporting Q4'!#REF!</definedName>
    <definedName name="SNAMD_ade7d9d0d97241f68e23eaf5370b24af" localSheetId="6">'Segment Reporting Q4'!#REF!</definedName>
    <definedName name="SNAMD_ae68a06bbf9f406a806791f68e598ea8" localSheetId="6">'Segment Reporting Q4'!#REF!</definedName>
    <definedName name="SNAMD_ae87891574144225a8373c1b13da256c" localSheetId="6">'Segment Reporting Q4'!#REF!</definedName>
    <definedName name="SNAMD_aea94b7bcc684a2a82e039788963673b" localSheetId="6">'Segment Reporting Q4'!#REF!</definedName>
    <definedName name="SNAMD_af2773717c854febb464a6eb997d99a5" localSheetId="6">'Segment Reporting Q4'!#REF!</definedName>
    <definedName name="SNAMD_afe8a05f140a4623955eeb5c9bf73bd5" localSheetId="6">'Segment Reporting Q4'!#REF!</definedName>
    <definedName name="SNAMD_b064508ab9f74776be4c5e4526f792bb" localSheetId="6">'Segment Reporting Q4'!#REF!</definedName>
    <definedName name="SNAMD_b07587d3a5fc463b82a466d15a784f72" localSheetId="6">'Segment Reporting Q4'!#REF!</definedName>
    <definedName name="SNAMD_b0d565bffdef4be4ae89474f5a1f1017" localSheetId="6">'Segment Reporting Q4'!#REF!</definedName>
    <definedName name="SNAMD_b120e56da5154591a3c31c8251f46364" localSheetId="6">'Segment Reporting Q4'!#REF!</definedName>
    <definedName name="SNAMD_b140381d10dd49bea521f9021c98cb48" localSheetId="6">'Segment Reporting Q4'!#REF!</definedName>
    <definedName name="SNAMD_b17e88c621be4556b162af78c144e8ed" localSheetId="6">'Segment Reporting Q4'!#REF!</definedName>
    <definedName name="SNAMD_b1b52b790c3946b38835bfa71c68e396" localSheetId="6">'Segment Reporting Q4'!#REF!</definedName>
    <definedName name="SNAMD_b29ad833c58a4b32a7126a3da81e4cfd" localSheetId="6">'Segment Reporting Q4'!#REF!</definedName>
    <definedName name="SNAMD_b397150cc306466ebcb15c721c7b4b46" localSheetId="6">'Segment Reporting Q4'!#REF!</definedName>
    <definedName name="SNAMD_b39edbfd7c1048e79f0080db81b2f28f" localSheetId="6">'Segment Reporting Q4'!#REF!</definedName>
    <definedName name="SNAMD_b3ab4f36c8bb44eb9bd268984946e8db" localSheetId="6">'Segment Reporting Q4'!#REF!</definedName>
    <definedName name="SNAMD_b3e5f1835fde43168345de4232c14651" localSheetId="6">'Segment Reporting Q4'!#REF!</definedName>
    <definedName name="SNAMD_b4917d40968f4e5ea7a5d3efeb427846" localSheetId="6">'Segment Reporting Q4'!#REF!</definedName>
    <definedName name="SNAMD_b4a8f472bddb4a4eb2fb58d0223b8c31" localSheetId="6">'Segment Reporting Q4'!#REF!</definedName>
    <definedName name="SNAMD_b4b0e441687440669f2f6193d094529e" localSheetId="6">'Segment Reporting Q4'!#REF!</definedName>
    <definedName name="SNAMD_b4ee148c37344386900a848e7245f07d" localSheetId="6">'Segment Reporting Q4'!#REF!</definedName>
    <definedName name="SNAMD_b51e85728367446cb29b341f2882e7ab" localSheetId="6">'Segment Reporting Q4'!#REF!</definedName>
    <definedName name="SNAMD_b52604178bc0402cb6e7fcb7c89c1897" localSheetId="6">'Segment Reporting Q4'!#REF!</definedName>
    <definedName name="SNAMD_b5a157b752c84b159a31319fe6e462c8" localSheetId="6">'Segment Reporting Q4'!#REF!</definedName>
    <definedName name="SNAMD_b6140397d74f4fdfbc5104c345c71bfe" localSheetId="6">'Segment Reporting Q4'!#REF!</definedName>
    <definedName name="SNAMD_b61ed2f836a34c8fb9afc16d53e1878d" localSheetId="6">'Segment Reporting Q4'!#REF!</definedName>
    <definedName name="SNAMD_b63ceb180c694ba28854de7c1084653e" localSheetId="6">'Segment Reporting Q4'!#REF!</definedName>
    <definedName name="SNAMD_b667b3e07cad482e8fb5248a4840a53d" localSheetId="6">'Segment Reporting Q4'!#REF!</definedName>
    <definedName name="SNAMD_b6ea6682f0004ea3ad071e3208813550" localSheetId="6">'Segment Reporting Q4'!#REF!</definedName>
    <definedName name="SNAMD_b74544318b1144d0bc16a8b25b533a61" localSheetId="6">'Segment Reporting Q4'!#REF!</definedName>
    <definedName name="SNAMD_b7bb6495ccc8476b9a672d553581c7c0" localSheetId="6">'Segment Reporting Q4'!#REF!</definedName>
    <definedName name="SNAMD_b7be1afec850493f9a8511f0973efbd5" localSheetId="6">'Segment Reporting Q4'!#REF!</definedName>
    <definedName name="SNAMD_b7d52bc14608455d96eac110f5a2627b" localSheetId="6">'Segment Reporting Q4'!#REF!</definedName>
    <definedName name="SNAMD_b7e73b87bc7e46388e1f3226b31cee27" localSheetId="6">'Segment Reporting Q4'!#REF!</definedName>
    <definedName name="SNAMD_b894b57bdc3a4ba38a748a9b0608482e" localSheetId="6">'Segment Reporting Q4'!#REF!</definedName>
    <definedName name="SNAMD_b90715bab28f4c1d834375003ede7f11" localSheetId="6">'Segment Reporting Q4'!#REF!</definedName>
    <definedName name="SNAMD_b93925c36c38473e930a8daddd1230bb" localSheetId="6">'Segment Reporting Q4'!#REF!</definedName>
    <definedName name="SNAMD_b9558bd510c04b90ad183600fdd555fc" localSheetId="6">'Segment Reporting Q4'!#REF!</definedName>
    <definedName name="SNAMD_ba06365279684aad995c59c5de8f5d19" localSheetId="3">Reconciliation!#REF!</definedName>
    <definedName name="SNAMD_ba728eef696b4c8c83a0c75627172fee" localSheetId="6">'Segment Reporting Q4'!#REF!</definedName>
    <definedName name="SNAMD_bb25311859da4ae0ac33e76d65223173" localSheetId="6">'Segment Reporting Q4'!#REF!</definedName>
    <definedName name="SNAMD_bbf56a882d8b4709a1b3b3a0429bb120" localSheetId="6">'Segment Reporting Q4'!#REF!</definedName>
    <definedName name="SNAMD_bc7c3882e60548b089b57393fa86fdb6" localSheetId="6">'Segment Reporting Q4'!#REF!</definedName>
    <definedName name="SNAMD_bcb011ccf0124e0aa2d3c5e2d20dc29c" localSheetId="6">'Segment Reporting Q4'!#REF!</definedName>
    <definedName name="SNAMD_bd5423cbc26948b6b8590d5edfbacbd5" localSheetId="6">'Segment Reporting Q4'!#REF!</definedName>
    <definedName name="SNAMD_bd6edf2324c04538acd2f28e3d2f610d" localSheetId="6">'Segment Reporting Q4'!#REF!</definedName>
    <definedName name="SNAMD_bdb3166616df432e8dfc0e9c13813454" localSheetId="6">'Segment Reporting Q4'!#REF!</definedName>
    <definedName name="SNAMD_be3860158e664ca59adc74d6192b248c" localSheetId="6">'Segment Reporting Q4'!#REF!</definedName>
    <definedName name="SNAMD_bed9e033e3d14e23a3dcba80c3b95be6" localSheetId="6">'Segment Reporting Q4'!#REF!</definedName>
    <definedName name="SNAMD_bee4a8eb10a04b99a98e672814d3a1c9" localSheetId="6">'Segment Reporting Q4'!#REF!</definedName>
    <definedName name="SNAMD_beec350af5f04647bb2316f92881c08f" localSheetId="6">'Segment Reporting Q4'!#REF!</definedName>
    <definedName name="SNAMD_bf42214eeda146ddae369ee748aed8c9" localSheetId="4">'Balance Sheet'!$A$20</definedName>
    <definedName name="SNAMD_bf4efefe1b1a49dea9f350425ee67362" localSheetId="6">'Segment Reporting Q4'!#REF!</definedName>
    <definedName name="SNAMD_bf5a40cac1674e1681beefee65b4d933" localSheetId="6">'Segment Reporting Q4'!#REF!</definedName>
    <definedName name="SNAMD_bf86dcbfc37440f8a9d1010e3a1190f5" localSheetId="6">'Segment Reporting Q4'!#REF!</definedName>
    <definedName name="SNAMD_bfe6bf9c120e41beabbb99ab5cafe136" localSheetId="6">'Segment Reporting Q4'!#REF!</definedName>
    <definedName name="SNAMD_c0150684966f4738835ca2ffbf2d41df" localSheetId="6">'Segment Reporting Q4'!#REF!</definedName>
    <definedName name="SNAMD_c04bcd556b994b8ebc3b9622514a3ac2" localSheetId="6">'Segment Reporting Q4'!#REF!</definedName>
    <definedName name="SNAMD_c0abfed135f54094b67210b94575b8ec" localSheetId="6">'Segment Reporting Q4'!#REF!</definedName>
    <definedName name="SNAMD_c134568794d64bc0879b7ac617e638a8" localSheetId="6">'Segment Reporting Q4'!#REF!</definedName>
    <definedName name="SNAMD_c14d57ad5e8741648fc31ef17a8b8281" localSheetId="6">'Segment Reporting Q4'!#REF!</definedName>
    <definedName name="SNAMD_c16a6bbf1ec2496b9eb42770b168f8d9" localSheetId="6">'Segment Reporting Q4'!#REF!</definedName>
    <definedName name="SNAMD_c19c17e2c5dc4857b5bdb00e2ffa1a5f" localSheetId="6">'Segment Reporting Q4'!#REF!</definedName>
    <definedName name="SNAMD_c1e71686a3554bf3b1088ff91ea0a064" localSheetId="6">'Segment Reporting Q4'!#REF!</definedName>
    <definedName name="SNAMD_c209408ce2484c36be65207020033b73" localSheetId="6">'Segment Reporting Q4'!#REF!</definedName>
    <definedName name="SNAMD_c234fa7be63d4912a5fb939c34c86397" localSheetId="6">'Segment Reporting Q4'!#REF!</definedName>
    <definedName name="SNAMD_c23edcec74694ed098fdcf9be103a1fc" localSheetId="6">'Segment Reporting Q4'!#REF!</definedName>
    <definedName name="SNAMD_c291b94329e24e718f7cbea68877b6e4" localSheetId="6">'Segment Reporting Q4'!#REF!</definedName>
    <definedName name="SNAMD_c2fecd2a2f284826b00055a7b07e19a8" localSheetId="6">'Segment Reporting Q4'!#REF!</definedName>
    <definedName name="SNAMD_c31b86f92292489bb64af85512040261" localSheetId="6">'Segment Reporting Q4'!#REF!</definedName>
    <definedName name="SNAMD_c34bc1bb02f24297bc6c1ca7fdee89e1" localSheetId="6">'Segment Reporting Q4'!#REF!</definedName>
    <definedName name="SNAMD_c3eeae096b8e4f90b125dff0ab3e325c" localSheetId="6">'Segment Reporting Q4'!#REF!</definedName>
    <definedName name="SNAMD_c3f5f230c329487fbfb025ba0d034774" localSheetId="6">'Segment Reporting Q4'!#REF!</definedName>
    <definedName name="SNAMD_c41d233115ce4b65a2d4deb4de83bdee" localSheetId="6">'Segment Reporting Q4'!#REF!</definedName>
    <definedName name="SNAMD_c4bba68f70ed41edbccd1dca5e9b3f1b" localSheetId="6">'Segment Reporting Q4'!#REF!</definedName>
    <definedName name="SNAMD_c4d232a13a8c4526bb5691e6b6981ba2" localSheetId="6">'Segment Reporting Q4'!#REF!</definedName>
    <definedName name="SNAMD_c4ee0662d7b242fda1aeba8e5a7698e4" localSheetId="6">'Segment Reporting Q4'!#REF!</definedName>
    <definedName name="SNAMD_c4fc471fb5e141b6a329565e976f4f2d" localSheetId="6">'Segment Reporting Q4'!#REF!</definedName>
    <definedName name="SNAMD_c5a505fedcbe4775b3e55554a3afb682" localSheetId="6">'Segment Reporting Q4'!#REF!</definedName>
    <definedName name="SNAMD_c6105e5c861447a0b3d02fdb129f7358" localSheetId="6">'Segment Reporting Q4'!#REF!</definedName>
    <definedName name="SNAMD_c684725ba0214ff0a6ea387e83b664db" localSheetId="6">'Segment Reporting Q4'!#REF!</definedName>
    <definedName name="SNAMD_c68bd191178049eca4e83dfbfef41836" localSheetId="6">'Segment Reporting Q4'!#REF!</definedName>
    <definedName name="SNAMD_c6cd71c253f0435db7215810a9db55ac" localSheetId="6">'Segment Reporting Q4'!#REF!</definedName>
    <definedName name="SNAMD_c78e20c7c17f48e69953b8f672c502ab" localSheetId="6">'Segment Reporting Q4'!#REF!</definedName>
    <definedName name="SNAMD_c7901b8f7c544a66a16274a5a70c2c3a" localSheetId="6">'Segment Reporting Q4'!#REF!</definedName>
    <definedName name="SNAMD_c79ab9246f0644d3bd8e1988ea414854" localSheetId="6">'Segment Reporting Q4'!#REF!</definedName>
    <definedName name="SNAMD_c7b512508aab4bd0987cb66d3afd9bb9" localSheetId="6">'Segment Reporting Q4'!#REF!</definedName>
    <definedName name="SNAMD_c7d464dbff084154b52e2600658ac4c3" localSheetId="6">'Segment Reporting Q4'!#REF!</definedName>
    <definedName name="SNAMD_c7f61b8f54fc4ad6b8aa97f28f4a2a19" localSheetId="6">'Segment Reporting Q4'!#REF!</definedName>
    <definedName name="SNAMD_c89f8ee3ade74ed599193871ab01c6a9" localSheetId="6">'Segment Reporting Q4'!#REF!</definedName>
    <definedName name="SNAMD_c8e4fd99fadc4a23812a5b064ce99971" localSheetId="6">'Segment Reporting Q4'!#REF!</definedName>
    <definedName name="SNAMD_c9469c9c900843019becadc2c83066e5" localSheetId="6">'Segment Reporting Q4'!#REF!</definedName>
    <definedName name="SNAMD_c99d5dd6af4a47adb217e4335b671634" localSheetId="6">'Segment Reporting Q4'!#REF!</definedName>
    <definedName name="SNAMD_ca7590b2be5242f98e6d8ff34b07e2eb" localSheetId="6">'Segment Reporting Q4'!#REF!</definedName>
    <definedName name="SNAMD_ca81bfa5685845df8d2722b9a228c492" localSheetId="6">'Segment Reporting Q4'!#REF!</definedName>
    <definedName name="SNAMD_caf7e7ca6944462082968eb486c788b6" localSheetId="6">'Segment Reporting Q4'!#REF!</definedName>
    <definedName name="SNAMD_cb033655fc14474698a027a0554e7547" localSheetId="6">'Segment Reporting Q4'!#REF!</definedName>
    <definedName name="SNAMD_cb68df7d711f43dcb76b8ab0b8686c3c" localSheetId="6">'Segment Reporting Q4'!#REF!</definedName>
    <definedName name="SNAMD_cbdc48e9504d49baafbb3c5954295045" localSheetId="6">'Segment Reporting Q4'!#REF!</definedName>
    <definedName name="SNAMD_cc0c2f38c4b94f90a8f970630c61d56b" localSheetId="6">'Segment Reporting Q4'!#REF!</definedName>
    <definedName name="SNAMD_ccb797b747294881ad409eaf64346629" localSheetId="6">'Segment Reporting Q4'!#REF!</definedName>
    <definedName name="SNAMD_cd3da8d49bd94209b945bba85f87933c" localSheetId="6">'Segment Reporting Q4'!#REF!</definedName>
    <definedName name="SNAMD_ce1c847a163e42f4b82a26d777b3c43e" localSheetId="6">'Segment Reporting Q4'!#REF!</definedName>
    <definedName name="SNAMD_ce4367d236e243e58cb2fd1c45c270aa" localSheetId="6">'Segment Reporting Q4'!#REF!</definedName>
    <definedName name="SNAMD_ce5c3c30dad34d8dbb3d89d8e6d29e0c" localSheetId="6">'Segment Reporting Q4'!#REF!</definedName>
    <definedName name="SNAMD_ce810537549642e0b56a0fecee3643eb" localSheetId="6">'Segment Reporting Q4'!#REF!</definedName>
    <definedName name="SNAMD_cedd07f1c47d4176a9593d78a3b4d3a3" localSheetId="6">'Segment Reporting Q4'!#REF!</definedName>
    <definedName name="SNAMD_cf00a8b21f204d6782d6a77a022eeba8" localSheetId="6">'Segment Reporting Q4'!#REF!</definedName>
    <definedName name="SNAMD_cf510ee8a8384d568deb8967e295e327" localSheetId="6">'Segment Reporting Q4'!#REF!</definedName>
    <definedName name="SNAMD_cf541f4fef8946e1bbbf2bd4982e2c43" localSheetId="6">'Segment Reporting Q4'!#REF!</definedName>
    <definedName name="SNAMD_cf789993449d41af9177ff3284802461" localSheetId="6">'Segment Reporting Q4'!#REF!</definedName>
    <definedName name="SNAMD_cfc38529ba874fc5b6379de65132acca" localSheetId="6">'Segment Reporting Q4'!#REF!</definedName>
    <definedName name="SNAMD_cfcce0e35af5434fbeab2fc64a1ea73d" localSheetId="6">'Segment Reporting Q4'!#REF!</definedName>
    <definedName name="SNAMD_d00d7014c9a24fd898231455bb0a197c" localSheetId="6">'Segment Reporting Q4'!#REF!</definedName>
    <definedName name="SNAMD_d019af6f4e9b4f53bd5c1c0334dcf9d5" localSheetId="6">'Segment Reporting Q4'!#REF!</definedName>
    <definedName name="SNAMD_d0c2a68bc457486bbd72f5e44992cf34" localSheetId="6">'Segment Reporting Q4'!#REF!</definedName>
    <definedName name="SNAMD_d114771037544582bfc1dbb6ec363feb" localSheetId="6">'Segment Reporting Q4'!#REF!</definedName>
    <definedName name="SNAMD_d137f084df474ea188eadbb8915d9f51" localSheetId="6">'Segment Reporting Q4'!#REF!</definedName>
    <definedName name="SNAMD_d274d62d6c8b45e7b689617aabebcac4" localSheetId="6">'Segment Reporting Q4'!#REF!</definedName>
    <definedName name="SNAMD_d2e33d27ab7c455eb332a624d1cfeaf5" localSheetId="6">'Segment Reporting Q4'!#REF!</definedName>
    <definedName name="SNAMD_d36baacfc7e6409d9f38378ac954508e" localSheetId="6">'Segment Reporting Q4'!#REF!</definedName>
    <definedName name="SNAMD_d41aaf12ab624d0788af8ae77d5ae0dc" localSheetId="6">'Segment Reporting Q4'!#REF!</definedName>
    <definedName name="SNAMD_d50f8a2b1dd14a83bee43dd8e135db1d" localSheetId="6">'Segment Reporting Q4'!#REF!</definedName>
    <definedName name="SNAMD_d5c06a32c4f44d19a2aac84432c9e493" localSheetId="6">'Segment Reporting Q4'!#REF!</definedName>
    <definedName name="SNAMD_d68ee88697084f88a17fa34c5969e592" localSheetId="6">'Segment Reporting Q4'!#REF!</definedName>
    <definedName name="SNAMD_d69ea23328294c6bab23bd193c455ee2" localSheetId="6">'Segment Reporting Q4'!#REF!</definedName>
    <definedName name="SNAMD_d704ebac6a454f8ab235fa8349a4f736" localSheetId="6">'Segment Reporting Q4'!#REF!</definedName>
    <definedName name="SNAMD_d7b04f19f9204f0798aaf2d784dd6e96" localSheetId="6">'Segment Reporting Q4'!#REF!</definedName>
    <definedName name="SNAMD_d805e56545514375ab585c129e513850" localSheetId="6">'Segment Reporting Q4'!#REF!</definedName>
    <definedName name="SNAMD_d840ca4a73d544c6b2eeedc13038be9b" localSheetId="6">'Segment Reporting Q4'!#REF!</definedName>
    <definedName name="SNAMD_d8d12408d214409a8126536b17370628" localSheetId="6">'Segment Reporting Q4'!#REF!</definedName>
    <definedName name="SNAMD_d8eb9bdeacf5455c8a196a1b20d1fa8e" localSheetId="6">'Segment Reporting Q4'!#REF!</definedName>
    <definedName name="SNAMD_d900c40dfffe458eb52c2a651c91662e" localSheetId="6">'Segment Reporting Q4'!#REF!</definedName>
    <definedName name="SNAMD_da954cbc47d84fb897cb14d9724cd080" localSheetId="6">'Segment Reporting Q4'!#REF!</definedName>
    <definedName name="SNAMD_dabdc1b213fb44ae8af714cbf5cd8916" localSheetId="6">'Segment Reporting Q4'!#REF!</definedName>
    <definedName name="SNAMD_dbdd4cccac924a9b929fc2bcf31d8f78" localSheetId="6">'Segment Reporting Q4'!#REF!</definedName>
    <definedName name="SNAMD_dc845d1523a845e7af44bfe16bcbebd9" localSheetId="6">'Segment Reporting Q4'!#REF!</definedName>
    <definedName name="SNAMD_dc89d3e36142488a854eb05c3fd4123b" localSheetId="3">Reconciliation!#REF!</definedName>
    <definedName name="SNAMD_dc8cdab2fc5c470290be275054281393" localSheetId="6">'Segment Reporting Q4'!#REF!</definedName>
    <definedName name="SNAMD_dcd410d00f3f4409950861038988ec37" localSheetId="5">'Cash Flow'!#REF!</definedName>
    <definedName name="SNAMD_dcf9bd66536c455a94f27a492d0829d4" localSheetId="6">'Segment Reporting Q4'!#REF!</definedName>
    <definedName name="SNAMD_dd33cc4ebcd94adbbfcf1d185556b79e" localSheetId="6">'Segment Reporting Q4'!#REF!</definedName>
    <definedName name="SNAMD_dd41c48d5db64e598cec2fd9daace389" localSheetId="6">'Segment Reporting Q4'!#REF!</definedName>
    <definedName name="SNAMD_de80c5c8fe514a87857a1155153af389" localSheetId="6">'Segment Reporting Q4'!#REF!</definedName>
    <definedName name="SNAMD_de95abedbdc549f0acf2926a3071c293" localSheetId="6">'Segment Reporting Q4'!#REF!</definedName>
    <definedName name="SNAMD_dea9dd608d194666b69e7fa964254047" localSheetId="6">'Segment Reporting Q4'!#REF!</definedName>
    <definedName name="SNAMD_decd3769109d4b929cb590e0a5b76d6c" localSheetId="6">'Segment Reporting Q4'!#REF!</definedName>
    <definedName name="SNAMD_df273fe535fd4fba9bfe47437a177be7" localSheetId="6">'Segment Reporting Q4'!#REF!</definedName>
    <definedName name="SNAMD_df32d344d5684fb58d142cd8014e4a3a" localSheetId="6">'Segment Reporting Q4'!#REF!</definedName>
    <definedName name="SNAMD_df50568a86ce41b58562334d32010638" localSheetId="6">'Segment Reporting Q4'!#REF!</definedName>
    <definedName name="SNAMD_e07f954119334188ac0839cd11f2ba87" localSheetId="6">'Segment Reporting Q4'!#REF!</definedName>
    <definedName name="SNAMD_e08dcb64a9a941d5a39257751d8b0dab" localSheetId="6">'Segment Reporting Q4'!#REF!</definedName>
    <definedName name="SNAMD_e167358be3fc48409313a0c80084ffcc" localSheetId="6">'Segment Reporting Q4'!#REF!</definedName>
    <definedName name="SNAMD_e1db2462aaf644eebf846c3b5dad5fe0" localSheetId="6">'Segment Reporting Q4'!#REF!</definedName>
    <definedName name="SNAMD_e2156606c4ab40e984e35f765e8dafd3" localSheetId="6">'Segment Reporting Q4'!#REF!</definedName>
    <definedName name="SNAMD_e22de1e8bacd4f708dd62bf24610a828" localSheetId="6">'Segment Reporting Q4'!#REF!</definedName>
    <definedName name="SNAMD_e27fd1a35c3c49b5a4990c1e00862346" localSheetId="6">'Segment Reporting Q4'!#REF!</definedName>
    <definedName name="SNAMD_e2fd874fec1947e4964377f52bff65bf" localSheetId="6">'Segment Reporting Q4'!#REF!</definedName>
    <definedName name="SNAMD_e30401180a194eee90d7917b63363a2b" localSheetId="6">'Segment Reporting Q4'!#REF!</definedName>
    <definedName name="SNAMD_e32b7590df4742ecb64d6b9146b8a5f3" localSheetId="6">'Segment Reporting Q4'!#REF!</definedName>
    <definedName name="SNAMD_e3d29fb24176448890184a80994f774e" localSheetId="6">'Segment Reporting Q4'!#REF!</definedName>
    <definedName name="SNAMD_e42c6cf379644846a1679592a44df8e1" localSheetId="6">'Segment Reporting Q4'!#REF!</definedName>
    <definedName name="SNAMD_e45da960256e49a09fac9af123c247c5" localSheetId="6">'Segment Reporting Q4'!#REF!</definedName>
    <definedName name="SNAMD_e4a034ae7ac245349569dd02799d819e" localSheetId="6">'Segment Reporting Q4'!#REF!</definedName>
    <definedName name="SNAMD_e4a428c087a247839928112c7b2a1dc7" localSheetId="6">'Segment Reporting Q4'!#REF!</definedName>
    <definedName name="SNAMD_e537bb420e01474385e73c1a2d8ccef4" localSheetId="6">'Segment Reporting Q4'!#REF!</definedName>
    <definedName name="SNAMD_e59199e2c7054cd49c90e8d19b6b0377" localSheetId="6">'Segment Reporting Q4'!#REF!</definedName>
    <definedName name="SNAMD_e69107b2bfff4280883729287a3788e5" localSheetId="6">'Segment Reporting Q4'!#REF!</definedName>
    <definedName name="SNAMD_e71b9133831947c6b5773b8860777f77" localSheetId="6">'Segment Reporting Q4'!#REF!</definedName>
    <definedName name="SNAMD_e7cd1abc92344672921b14d87f7d73b8" localSheetId="6">'Segment Reporting Q4'!#REF!</definedName>
    <definedName name="SNAMD_e7ea5ef8477c433290270d3a289497fd" localSheetId="6">'Segment Reporting Q4'!#REF!</definedName>
    <definedName name="SNAMD_e807b1640e6b475d9b04d253ad61edc3" localSheetId="6">'Segment Reporting Q4'!#REF!</definedName>
    <definedName name="SNAMD_e9044d0965564c378f64aee37693bd40" localSheetId="6">'Segment Reporting Q4'!#REF!</definedName>
    <definedName name="SNAMD_e93decdf25a44d34987228da34041d6d" localSheetId="6">'Segment Reporting Q4'!#REF!</definedName>
    <definedName name="SNAMD_e9d41b383eb34cb086fd755e37fa99c9" localSheetId="6">'Segment Reporting Q4'!#REF!</definedName>
    <definedName name="SNAMD_ea186f5c0138414f9265da93963ee7b7" localSheetId="6">'Segment Reporting Q4'!#REF!</definedName>
    <definedName name="SNAMD_ea6c3b74761f485aa5dfabf17d5afffa" localSheetId="6">'Segment Reporting Q4'!#REF!</definedName>
    <definedName name="SNAMD_ead041f198ee4ee4974e9760d1583ed5" localSheetId="6">'Segment Reporting Q4'!#REF!</definedName>
    <definedName name="SNAMD_ec2d0debc2164db594d80958a71d723a" localSheetId="6">'Segment Reporting Q4'!#REF!</definedName>
    <definedName name="SNAMD_ecb22420746043a3a43166dd01063dd4" localSheetId="6">'Segment Reporting Q4'!#REF!</definedName>
    <definedName name="SNAMD_ecc8249a47fa49d3a4d7d044c6aca51e" localSheetId="6">'Segment Reporting Q4'!#REF!</definedName>
    <definedName name="SNAMD_ecef8bc7b3ab48dbb9339c20de97e2bf" localSheetId="6">'Segment Reporting Q4'!#REF!</definedName>
    <definedName name="SNAMD_ed6b6b332b844e5dac18293ca4eaa9ba" localSheetId="6">'Segment Reporting Q4'!#REF!</definedName>
    <definedName name="SNAMD_ee2622f493194a3fafdf6491654aadd1" localSheetId="6">'Segment Reporting Q4'!#REF!</definedName>
    <definedName name="SNAMD_ee420352342546cb9b9fe821aec6b720" localSheetId="6">'Segment Reporting Q4'!#REF!</definedName>
    <definedName name="SNAMD_eef79b9f4817468aa447e1dc768ff111" localSheetId="6">'Segment Reporting Q4'!#REF!</definedName>
    <definedName name="SNAMD_ef5ae94aad5743ee87bc0306a0f04268" localSheetId="6">'Segment Reporting Q4'!#REF!</definedName>
    <definedName name="SNAMD_ef6b57f588b948a2b8996132ba6f01c2" localSheetId="6">'Segment Reporting Q4'!#REF!</definedName>
    <definedName name="SNAMD_ef6f1c64380e43aa8acc62c6d1daf3ce" localSheetId="6">'Segment Reporting Q4'!#REF!</definedName>
    <definedName name="SNAMD_ef7df6763e71497eb54c404bafa78f82" localSheetId="6">'Segment Reporting Q4'!#REF!</definedName>
    <definedName name="SNAMD_eff6233cfc5d4ac0a549b39fbcb6c591" localSheetId="6">'Segment Reporting Q4'!#REF!</definedName>
    <definedName name="SNAMD_effdf33223774b1d980cb4dba8c4953b" localSheetId="6">'Segment Reporting Q4'!#REF!</definedName>
    <definedName name="SNAMD_f00c4711da2942a3a998d962efded5eb" localSheetId="6">'Segment Reporting Q4'!#REF!</definedName>
    <definedName name="SNAMD_f03c871fc4b143a1a5740fff8361ea56" localSheetId="6">'Segment Reporting Q4'!#REF!</definedName>
    <definedName name="SNAMD_f0bbb002f026442c8c715ea875251127" localSheetId="6">'Segment Reporting Q4'!#REF!</definedName>
    <definedName name="SNAMD_f18b3d99f4604381991e99d913b1d14f" localSheetId="6">'Segment Reporting Q4'!#REF!</definedName>
    <definedName name="SNAMD_f227ac6b87d241918b527e847826f6db" localSheetId="6">'Segment Reporting Q4'!#REF!</definedName>
    <definedName name="SNAMD_f2c598067efb468a91bb91f682168a50" localSheetId="6">'Segment Reporting Q4'!#REF!</definedName>
    <definedName name="SNAMD_f321cd588bd444959902b675b146e34c" localSheetId="6">'Segment Reporting Q4'!#REF!</definedName>
    <definedName name="SNAMD_f32deeb49efe4b9bb897f9ae34c6627f" localSheetId="6">'Segment Reporting Q4'!#REF!</definedName>
    <definedName name="SNAMD_f36e726bb19f4b9396175ecdd3d9f6b3" localSheetId="6">'Segment Reporting Q4'!#REF!</definedName>
    <definedName name="SNAMD_f3967ddf822e4efd8c78403b7677090c" localSheetId="6">'Segment Reporting Q4'!#REF!</definedName>
    <definedName name="SNAMD_f44ca4e3df8e4589bee9e4bad9e2b45a" localSheetId="6">'Segment Reporting Q4'!#REF!</definedName>
    <definedName name="SNAMD_f53e0156fcff40ff9665300077e7eb65" localSheetId="6">'Segment Reporting Q4'!#REF!</definedName>
    <definedName name="SNAMD_f5db092c7ed343c5bb9be1c449189cc6" localSheetId="6">'Segment Reporting Q4'!#REF!</definedName>
    <definedName name="SNAMD_f7b63e764c4547ee887bbd41c7e03b5a" localSheetId="6">'Segment Reporting Q4'!#REF!</definedName>
    <definedName name="SNAMD_f7f838af779f4eb6b2d8ea3b69602f4e" localSheetId="6">'Segment Reporting Q4'!#REF!</definedName>
    <definedName name="SNAMD_f854391e10eb4f3bb1bacb45d1b835bc" localSheetId="6">'Segment Reporting Q4'!#REF!</definedName>
    <definedName name="SNAMD_f9299330c2294b7a9559e01665b93bc4" localSheetId="6">'Segment Reporting Q4'!#REF!</definedName>
    <definedName name="SNAMD_f94b6ccb2fc14f7b9f291a5e41cf08e5" localSheetId="6">'Segment Reporting Q4'!#REF!</definedName>
    <definedName name="SNAMD_f9bbad61a4de443e88bb2e57e45ccf88" localSheetId="6">'Segment Reporting Q4'!#REF!</definedName>
    <definedName name="SNAMD_f9bf865678364f428b466bd0e1b4a164" localSheetId="6">'Segment Reporting Q4'!#REF!</definedName>
    <definedName name="SNAMD_f9d05b8e348b446dadf425d79b54f5bf" localSheetId="6">'Segment Reporting Q4'!#REF!</definedName>
    <definedName name="SNAMD_fa4af8ee8bb1481b9122d250565ab746" localSheetId="6">'Segment Reporting Q4'!#REF!</definedName>
    <definedName name="SNAMD_fa55ae5bab2b4790a4d07c4306287634" localSheetId="6">'Segment Reporting Q4'!#REF!</definedName>
    <definedName name="SNAMD_fa872df5e3a9444997d0f6cea265813f" localSheetId="6">'Segment Reporting Q4'!#REF!</definedName>
    <definedName name="SNAMD_fa9ea1f1e3dc491cbd2f05afd468362b" localSheetId="6">'Segment Reporting Q4'!#REF!</definedName>
    <definedName name="SNAMD_faa2309ee88f4a9c89e16383da15022a" localSheetId="6">'Segment Reporting Q4'!#REF!</definedName>
    <definedName name="SNAMD_faa3bc8b846f45e99ed6a0c85783e6d7" localSheetId="6">'Segment Reporting Q4'!#REF!</definedName>
    <definedName name="SNAMD_fabb90cbba5848958d0f915a50948588" localSheetId="6">'Segment Reporting Q4'!#REF!</definedName>
    <definedName name="SNAMD_fb9821028beb4b5a82b7cbb9a6202df2" localSheetId="6">'Segment Reporting Q4'!#REF!</definedName>
    <definedName name="SNAMD_fc2df07c6892473a8b7bf46fc57cc9e1" localSheetId="6">'Segment Reporting Q4'!#REF!</definedName>
    <definedName name="SNAMD_fc7664977e3e4fc08a48911cb7a20e2e" localSheetId="6">'Segment Reporting Q4'!#REF!</definedName>
    <definedName name="SNAMD_fca15360da4446ac8ee19ff53a8c371f" localSheetId="6">'Segment Reporting Q4'!#REF!</definedName>
    <definedName name="SNAMD_fcb69e54a40f49c281354653438f55dc" localSheetId="6">'Segment Reporting Q4'!#REF!</definedName>
    <definedName name="SNAMD_fd0caa450c5a4584b40732de8ac4809f" localSheetId="6">'Segment Reporting Q4'!#REF!</definedName>
    <definedName name="SNAMD_fd3e1a0750564726871126a4874a01a8" localSheetId="6">'Segment Reporting Q4'!#REF!</definedName>
    <definedName name="SNAMD_fdb53baa01364cdeabb6935ae2910354" localSheetId="6">'Segment Reporting Q4'!#REF!</definedName>
    <definedName name="SNAMD_fde3e7afcb5841e991f9daa159416b33" localSheetId="6">'Segment Reporting Q4'!#REF!</definedName>
    <definedName name="SNAMD_fde8b2185e5d448984ddfd7c8d234f93" localSheetId="6">'Segment Reporting Q4'!#REF!</definedName>
    <definedName name="SNAMD_feaa3f48dd0444bb977c14940baf52a6" localSheetId="6">'Segment Reporting Q4'!#REF!</definedName>
    <definedName name="SNAMD_fed1dbf9dee24d4bb4a7175d4e0fb894" localSheetId="6">'Segment Reporting Q4'!#REF!</definedName>
    <definedName name="SNAMD_ff0a581260ab447e8826eea0cb7d0552" localSheetId="6">'Segment Reporting Q4'!#REF!</definedName>
    <definedName name="SNAMD_ff969129cd5546d5b9c27222621fdc7d" localSheetId="6">'Segment Reporting Q4'!#REF!</definedName>
    <definedName name="SNEID_006544254e4041f9810a1e83d74ed4e4" localSheetId="9">'Revenue by Region'!#REF!</definedName>
    <definedName name="SNEID_0efa27829d304a4ab41e68f3f6849450" localSheetId="4">'Balance Sheet'!#REF!</definedName>
    <definedName name="SNEID_1f1d3a12d0b2444a8b01f847372c11fa" localSheetId="5">'Cash Flow'!#REF!</definedName>
    <definedName name="SNEID_22a031a4d3494778a2e722e4eee1366c" localSheetId="3">Reconciliation!#REF!</definedName>
    <definedName name="SNEID_3eaca1b36d09407dadcb222e11f5626e" localSheetId="8">'Revenue by Segment'!#REF!</definedName>
    <definedName name="SNEID_50071e2d16ed46a7b8a924f9437d3357" localSheetId="6">'Segment Reporting Q4'!#REF!</definedName>
    <definedName name="SNEID_5058c64257494249af55221d53017334" localSheetId="9">'Revenue by Region'!#REF!</definedName>
    <definedName name="SNEID_8d572713563f47dc9766217814a53c3f" localSheetId="2">KPIs!#REF!</definedName>
    <definedName name="SNEID_9b91b623865e4ec7b4a61f4598e058e5" localSheetId="3">Reconciliation!#REF!</definedName>
    <definedName name="SNEID_b019b5ee9ac94a1bb0051c5888386a11" localSheetId="4">'Balance Sheet'!#REF!</definedName>
    <definedName name="SNEID_c67c0d56b3b2442bb2b522e4ee93afaf" localSheetId="3">Reconciliation!#REF!</definedName>
    <definedName name="SNEID_d7894fc5ec984dd1bc7e1e83d7a6437b" localSheetId="8">'Revenue by Segment'!#REF!</definedName>
    <definedName name="SNEID_ef26cbe307564644b51e1f459956f5b4" localSheetId="3">Reconciliation!#REF!</definedName>
    <definedName name="test1" localSheetId="2" hidden="1">{#N/A,#N/A,TRUE,"Deckblatt";#N/A,#N/A,TRUE,"Key Figures";#N/A,#N/A,TRUE,"Sales";#N/A,#N/A,TRUE,"EBIT";#N/A,#N/A,TRUE,"Transfusion";#N/A,#N/A,TRUE,"Infusion";#N/A,#N/A,TRUE,"Adsorber";#N/A,#N/A,TRUE,"Immune";#N/A,#N/A,TRUE,"Schweinfurt";#N/A,#N/A,TRUE,"Others"}</definedName>
    <definedName name="test1" hidden="1">{#N/A,#N/A,TRUE,"Deckblatt";#N/A,#N/A,TRUE,"Key Figures";#N/A,#N/A,TRUE,"Sales";#N/A,#N/A,TRUE,"EBIT";#N/A,#N/A,TRUE,"Transfusion";#N/A,#N/A,TRUE,"Infusion";#N/A,#N/A,TRUE,"Adsorber";#N/A,#N/A,TRUE,"Immune";#N/A,#N/A,TRUE,"Schweinfurt";#N/A,#N/A,TRUE,"Others"}</definedName>
    <definedName name="wrn.Monthly._.Flash._.Report." localSheetId="2" hidden="1">{#N/A,#N/A,TRUE,"Deckblatt";#N/A,#N/A,TRUE,"Table of contents";#N/A,#N/A,TRUE,"Highlights";#N/A,#N/A,TRUE,"Key Figures";#N/A,#N/A,TRUE,"Grafics Total";#N/A,#N/A,TRUE,"Sales";#N/A,#N/A,TRUE,"Sales -monthly";#N/A,#N/A,TRUE,"Sales -prior month";#N/A,#N/A,TRUE,"EBIT -monthly";#N/A,#N/A,TRUE,"EBIT";#N/A,#N/A,TRUE,"EBIT -prior month";#N/A,#N/A,TRUE,"Transfusion";#N/A,#N/A,TRUE,"Grafics Transfusion";#N/A,#N/A,TRUE,"Details Transfusion";#N/A,#N/A,TRUE,"Transfusion -monthly";#N/A,#N/A,TRUE,"Details Transfusion -monthly";#N/A,#N/A,TRUE,"Infusion";#N/A,#N/A,TRUE,"Grafics Infusion";#N/A,#N/A,TRUE,"Details Infusion";#N/A,#N/A,TRUE,"Infusion -monthly";#N/A,#N/A,TRUE,"Details Infusion -monthly";#N/A,#N/A,TRUE,"Adsorber";#N/A,#N/A,TRUE,"Grafics Adsorber";#N/A,#N/A,TRUE,"Details Adsorber";#N/A,#N/A,TRUE,"Adsorber -monthly";#N/A,#N/A,TRUE,"Details Adsorber -monthly";#N/A,#N/A,TRUE,"Immune";#N/A,#N/A,TRUE,"Grafics Immune";#N/A,#N/A,TRUE,"Details Immune";#N/A,#N/A,TRUE,"Immune -monthly";#N/A,#N/A,TRUE,"Details Immune -monthly";#N/A,#N/A,TRUE,"Schweinfurt";#N/A,#N/A,TRUE,"Grafics Schweinfurt";#N/A,#N/A,TRUE,"Details Schweinfurt";#N/A,#N/A,TRUE,"Schweinfurt -monthly";#N/A,#N/A,TRUE,"Details Schweinfurt -monthly";#N/A,#N/A,TRUE,"Others";#N/A,#N/A,TRUE,"Grafics Others";#N/A,#N/A,TRUE,"Details Others";#N/A,#N/A,TRUE,"Others -monthly";#N/A,#N/A,TRUE,"Details Others -monthly";#N/A,#N/A,TRUE,"KCON-Flash-neu"}</definedName>
    <definedName name="wrn.Monthly._.Flash._.Report." hidden="1">{#N/A,#N/A,TRUE,"Deckblatt";#N/A,#N/A,TRUE,"Table of contents";#N/A,#N/A,TRUE,"Highlights";#N/A,#N/A,TRUE,"Key Figures";#N/A,#N/A,TRUE,"Grafics Total";#N/A,#N/A,TRUE,"Sales";#N/A,#N/A,TRUE,"Sales -monthly";#N/A,#N/A,TRUE,"Sales -prior month";#N/A,#N/A,TRUE,"EBIT -monthly";#N/A,#N/A,TRUE,"EBIT";#N/A,#N/A,TRUE,"EBIT -prior month";#N/A,#N/A,TRUE,"Transfusion";#N/A,#N/A,TRUE,"Grafics Transfusion";#N/A,#N/A,TRUE,"Details Transfusion";#N/A,#N/A,TRUE,"Transfusion -monthly";#N/A,#N/A,TRUE,"Details Transfusion -monthly";#N/A,#N/A,TRUE,"Infusion";#N/A,#N/A,TRUE,"Grafics Infusion";#N/A,#N/A,TRUE,"Details Infusion";#N/A,#N/A,TRUE,"Infusion -monthly";#N/A,#N/A,TRUE,"Details Infusion -monthly";#N/A,#N/A,TRUE,"Adsorber";#N/A,#N/A,TRUE,"Grafics Adsorber";#N/A,#N/A,TRUE,"Details Adsorber";#N/A,#N/A,TRUE,"Adsorber -monthly";#N/A,#N/A,TRUE,"Details Adsorber -monthly";#N/A,#N/A,TRUE,"Immune";#N/A,#N/A,TRUE,"Grafics Immune";#N/A,#N/A,TRUE,"Details Immune";#N/A,#N/A,TRUE,"Immune -monthly";#N/A,#N/A,TRUE,"Details Immune -monthly";#N/A,#N/A,TRUE,"Schweinfurt";#N/A,#N/A,TRUE,"Grafics Schweinfurt";#N/A,#N/A,TRUE,"Details Schweinfurt";#N/A,#N/A,TRUE,"Schweinfurt -monthly";#N/A,#N/A,TRUE,"Details Schweinfurt -monthly";#N/A,#N/A,TRUE,"Others";#N/A,#N/A,TRUE,"Grafics Others";#N/A,#N/A,TRUE,"Details Others";#N/A,#N/A,TRUE,"Others -monthly";#N/A,#N/A,TRUE,"Details Others -monthly";#N/A,#N/A,TRUE,"KCON-Flash-neu"}</definedName>
    <definedName name="wrn.PrintSummary." localSheetId="2" hidden="1">{#N/A,#N/A,TRUE,"Deckblatt";#N/A,#N/A,TRUE,"Key Figures";#N/A,#N/A,TRUE,"Sales";#N/A,#N/A,TRUE,"EBIT";#N/A,#N/A,TRUE,"Transfusion";#N/A,#N/A,TRUE,"Infusion";#N/A,#N/A,TRUE,"Adsorber";#N/A,#N/A,TRUE,"Immune";#N/A,#N/A,TRUE,"Schweinfurt";#N/A,#N/A,TRUE,"Others"}</definedName>
    <definedName name="wrn.PrintSummary." hidden="1">{#N/A,#N/A,TRUE,"Deckblatt";#N/A,#N/A,TRUE,"Key Figures";#N/A,#N/A,TRUE,"Sales";#N/A,#N/A,TRUE,"EBIT";#N/A,#N/A,TRUE,"Transfusion";#N/A,#N/A,TRUE,"Infusion";#N/A,#N/A,TRUE,"Adsorber";#N/A,#N/A,TRUE,"Immune";#N/A,#N/A,TRUE,"Schweinfurt";#N/A,#N/A,TRUE,"Others"}</definedName>
    <definedName name="wrn.Quarterly._.Executive._.Report." localSheetId="2"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wrn.Quarterly._.Executive._.Report."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x" hidden="1">#REF!</definedName>
    <definedName name="xxx" localSheetId="2" hidden="1">Main.SAPF4Help()</definedName>
    <definedName name="xxx" hidden="1">Main.SAPF4Help()</definedName>
    <definedName name="xxxxx" localSheetId="2" hidden="1">Main.SAPF4Help()</definedName>
    <definedName name="xxxxx" hidden="1">Main.SAPF4Help()</definedName>
    <definedName name="xxxxxx" localSheetId="2"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xxxxxx"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yoyoy" localSheetId="2"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yoyoy"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yyy" localSheetId="2"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yyy" hidden="1">{#N/A,#N/A,TRUE,"Deckblatt";#N/A,#N/A,TRUE,"Table of content - Quart";#N/A,#N/A,TRUE,"Highlights";#N/A,#N/A,TRUE,"Key Figures";#N/A,#N/A,TRUE,"Financial Ratios";#N/A,#N/A,TRUE,"Grafics Total";#N/A,#N/A,TRUE,"Sales";#N/A,#N/A,TRUE,"EBIT";#N/A,#N/A,TRUE,"Income Statement";#N/A,#N/A,TRUE,"Balance Sheet";#N/A,#N/A,TRUE,"Cash Flow";#N/A,#N/A,TRUE,"Transfusion";#N/A,#N/A,TRUE,"Grafics Transfusion";#N/A,#N/A,TRUE,"Details Transfusion";#N/A,#N/A,TRUE,"Infusion";#N/A,#N/A,TRUE,"Grafics Infusion";#N/A,#N/A,TRUE,"Details Infusion";#N/A,#N/A,TRUE,"Adsorber";#N/A,#N/A,TRUE,"Grafics Adsorber";#N/A,#N/A,TRUE,"Details Adsorber";#N/A,#N/A,TRUE,"Immune";#N/A,#N/A,TRUE,"Grafics Immune";#N/A,#N/A,TRUE,"Details Immune";#N/A,#N/A,TRUE,"Schweinfurt";#N/A,#N/A,TRUE,"Grafics Schweinfurt";#N/A,#N/A,TRUE,"Details Schweinfurt";#N/A,#N/A,TRUE,"Others";#N/A,#N/A,TRUE,"Grafics Others";#N/A,#N/A,TRUE,"Details Others";#N/A,#N/A,TRUE,"Subsidiaries"}</definedName>
    <definedName name="yyyyyyycccc" localSheetId="2" hidden="1">Main.SAPF4Help()</definedName>
    <definedName name="yyyyyyycccc" hidden="1">Main.SAPF4Help()</definedName>
    <definedName name="Z_05C1CE3E_008A_4179_9DF5_A4A6C2BF8B55_.wvu.Cols" localSheetId="2" hidden="1">#REF!,#REF!,#REF!,#REF!,#REF!</definedName>
    <definedName name="Z_05C1CE3E_008A_4179_9DF5_A4A6C2BF8B55_.wvu.Cols" hidden="1">#REF!,#REF!,#REF!,#REF!,#REF!</definedName>
    <definedName name="Z_05C1CE3E_008A_4179_9DF5_A4A6C2BF8B55_.wvu.PrintArea" localSheetId="2" hidden="1">#REF!</definedName>
    <definedName name="Z_05C1CE3E_008A_4179_9DF5_A4A6C2BF8B55_.wvu.PrintArea" hidden="1">#REF!</definedName>
    <definedName name="Z_05C1CE3E_008A_4179_9DF5_A4A6C2BF8B55_.wvu.Rows" hidden="1">#REF!,#REF!,#REF!,#REF!</definedName>
    <definedName name="Z_1FEC8771_B70D_4DB9_8AB2_FF5464C52756_.wvu.PrintArea" hidden="1">#REF!</definedName>
    <definedName name="Z_1FEC8771_B70D_4DB9_8AB2_FF5464C52756_.wvu.Rows" hidden="1">#REF!,#REF!,#REF!,#REF!</definedName>
    <definedName name="Z_82BF93F4_EFC3_4AC8_AD80_627D7A0CA56A_.wvu.Cols" hidden="1">#REF!,#REF!,#REF!,#REF!,#REF!</definedName>
    <definedName name="Z_82BF93F4_EFC3_4AC8_AD80_627D7A0CA56A_.wvu.PrintArea" hidden="1">#REF!</definedName>
    <definedName name="Z_82BF93F4_EFC3_4AC8_AD80_627D7A0CA56A_.wvu.Rows" hidden="1">#REF!,#REF!,#REF!,#REF!</definedName>
    <definedName name="Z_C708A711_20D4_46D5_A805_D9DF42CBCB0C_.wvu.PrintArea" hidden="1">#REF!</definedName>
    <definedName name="Z_C708A711_20D4_46D5_A805_D9DF42CBCB0C_.wvu.Rows" hidden="1">#REF!,#REF!,#REF!,#REF!</definedName>
    <definedName name="Z_E5AE3773_47FF_47F6_BA2F_3992D79C5B4C_.wvu.PrintArea" hidden="1">#REF!</definedName>
    <definedName name="Z_E5AE3773_47FF_47F6_BA2F_3992D79C5B4C_.wvu.Rows" hidden="1">#REF!,#REF!,#REF!,#REF!</definedName>
    <definedName name="Z_F55649EC_5D6E_460C_97D0_7AB9B16AB00D_.wvu.PrintArea" hidden="1">#REF!</definedName>
    <definedName name="Z_F55649EC_5D6E_460C_97D0_7AB9B16AB00D_.wvu.Rows" hidden="1">#REF!,#REF!,#REF!,#REF!</definedName>
    <definedName name="ZielMatrix">'[3]CF quarterly rel. für IR'!$A$7:$AZ$55</definedName>
    <definedName name="ZielSpalten">'[3]CF quarterly rel. für IR'!$A$7:$AZ$7</definedName>
    <definedName name="ZielZeilen">'[3]CF quarterly rel. für IR'!$A$7:$A$55</definedName>
  </definedNames>
  <calcPr calcId="191028" iterateDelta="9.999999999999445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45" l="1"/>
  <c r="L29" i="45"/>
  <c r="N31" i="45"/>
  <c r="L31" i="45"/>
  <c r="F29" i="45"/>
  <c r="F31" i="45"/>
  <c r="D29" i="45"/>
  <c r="D31" i="45"/>
</calcChain>
</file>

<file path=xl/sharedStrings.xml><?xml version="1.0" encoding="utf-8"?>
<sst xmlns="http://schemas.openxmlformats.org/spreadsheetml/2006/main" count="500" uniqueCount="246">
  <si>
    <t>Group figures Q4/2025</t>
  </si>
  <si>
    <t>Statement of Comprehensive Income</t>
  </si>
  <si>
    <t>KPIs before special items</t>
  </si>
  <si>
    <t>Reconciliation</t>
  </si>
  <si>
    <t xml:space="preserve">Statement of Financial Position </t>
  </si>
  <si>
    <t>Statement of Cash Flows</t>
  </si>
  <si>
    <t>Segment Reporting Q4/25</t>
  </si>
  <si>
    <t>Segment Reporting FY/25</t>
  </si>
  <si>
    <t>Revenue by Business Segment</t>
  </si>
  <si>
    <t>Revenue by Region</t>
  </si>
  <si>
    <t>Contact</t>
  </si>
  <si>
    <t>Fresenius SE &amp; Co. KGaA</t>
  </si>
  <si>
    <t>Investor Relations</t>
  </si>
  <si>
    <t>+49 (0) 6172 608-97033</t>
  </si>
  <si>
    <t>ir-fre@fresenius.com</t>
  </si>
  <si>
    <t>SAFE HARBOR STATEMENT</t>
  </si>
  <si>
    <t>This file contains forward-looking statements that are subject to various risks and uncertainties. Future results could differ materially from those described in these forward-looking statements due to certain factors, e.g. changes in business, economic and competitive conditions, regulatory reforms, results of clinical trials, foreign exchange rate fluctuations, uncertainties in litigation or investigative proceedings, and the availability of financing. Fresenius does not undertake any responsibility to update the forward-looking statements contained in this file.</t>
  </si>
  <si>
    <t>This file is provided for convenience purposes only. Reliance shall only be placed on the published investor news and the figures contained therein.</t>
  </si>
  <si>
    <t>&lt; back to overview</t>
  </si>
  <si>
    <t>Statement of Comprehensive Income (Summary, IFRS, unaudited)</t>
  </si>
  <si>
    <t>€ in millions</t>
  </si>
  <si>
    <t>Q4/2025</t>
  </si>
  <si>
    <t>Q4/2024</t>
  </si>
  <si>
    <t>Growth</t>
  </si>
  <si>
    <t>FY/2025</t>
  </si>
  <si>
    <t>FY/2024</t>
  </si>
  <si>
    <r>
      <t>restated</t>
    </r>
    <r>
      <rPr>
        <vertAlign val="superscript"/>
        <sz val="8"/>
        <color rgb="FF000000"/>
        <rFont val="Calibri"/>
        <family val="2"/>
        <scheme val="minor"/>
      </rPr>
      <t>1</t>
    </r>
  </si>
  <si>
    <t>previous</t>
  </si>
  <si>
    <t>Revenue</t>
  </si>
  <si>
    <t>Costs of revenue</t>
  </si>
  <si>
    <t>Gross profit</t>
  </si>
  <si>
    <t>Selling, general, and administrative expenses</t>
  </si>
  <si>
    <t>Other operating income and expenses</t>
  </si>
  <si>
    <t>--</t>
  </si>
  <si>
    <t>Research and development expenses</t>
  </si>
  <si>
    <t>Operating income (EBIT)</t>
  </si>
  <si>
    <r>
      <t>Income from investments accounted for using the equity method</t>
    </r>
    <r>
      <rPr>
        <vertAlign val="superscript"/>
        <sz val="8"/>
        <color rgb="FF000000"/>
        <rFont val="Calibri"/>
        <family val="2"/>
        <scheme val="minor"/>
      </rPr>
      <t>2</t>
    </r>
  </si>
  <si>
    <t>-</t>
  </si>
  <si>
    <t>Financial income</t>
  </si>
  <si>
    <t>Income before income taxes</t>
  </si>
  <si>
    <t>Income taxes</t>
  </si>
  <si>
    <t>Net income from continuing operations</t>
  </si>
  <si>
    <t>Noncontrolling interests in continuing operations</t>
  </si>
  <si>
    <t>Net income from continuing operations attributable to shareholders of Fresenius SE &amp; Co. KGaA</t>
  </si>
  <si>
    <t>Net income from discontinued operations attributable to shareholders of Fresenius SE &amp; Co. KGaA</t>
  </si>
  <si>
    <t>Net income</t>
  </si>
  <si>
    <t>Noncontrolling interests in net income</t>
  </si>
  <si>
    <t>Net income attributable to shareholders of Fresenius SE &amp; Co. KGaA</t>
  </si>
  <si>
    <t>Earnings per share in € (basic and diluted)</t>
  </si>
  <si>
    <t>After Special Items</t>
  </si>
  <si>
    <r>
      <t xml:space="preserve">1 </t>
    </r>
    <r>
      <rPr>
        <sz val="8"/>
        <color theme="1"/>
        <rFont val="Calibri"/>
        <family val="2"/>
        <scheme val="minor"/>
      </rPr>
      <t>Prior-year figures have been adjusted due to the gradual exit from Fresenius Vamed.</t>
    </r>
  </si>
  <si>
    <r>
      <rPr>
        <vertAlign val="superscript"/>
        <sz val="8"/>
        <color theme="1"/>
        <rFont val="Calibri"/>
        <family val="2"/>
        <scheme val="minor"/>
      </rPr>
      <t>2</t>
    </r>
    <r>
      <rPr>
        <sz val="8"/>
        <color theme="1"/>
        <rFont val="Calibri"/>
        <family val="2"/>
        <scheme val="minor"/>
      </rPr>
      <t xml:space="preserve"> Timing shifts within special items occurred between Q3/25 and Q4/25 and balanced out over FY/25.</t>
    </r>
  </si>
  <si>
    <t>For a detailed overview of special items please see section Reconciliation Fresenius Group.</t>
  </si>
  <si>
    <t>KPIs before special items (IFRS, unaudited)</t>
  </si>
  <si>
    <r>
      <t>cc</t>
    </r>
    <r>
      <rPr>
        <vertAlign val="superscript"/>
        <sz val="8"/>
        <color rgb="FF000000"/>
        <rFont val="Calibri"/>
        <family val="2"/>
        <scheme val="minor"/>
      </rPr>
      <t>4</t>
    </r>
  </si>
  <si>
    <t>Fresenius Kabi</t>
  </si>
  <si>
    <t>Fresenius Helios</t>
  </si>
  <si>
    <t>Corporate / Other</t>
  </si>
  <si>
    <t>Financial result</t>
  </si>
  <si>
    <t>less noncontrolling interests</t>
  </si>
  <si>
    <r>
      <t xml:space="preserve">Net income from deconsolidated Fresenius Medical Care operations </t>
    </r>
    <r>
      <rPr>
        <vertAlign val="superscript"/>
        <sz val="8"/>
        <color rgb="FF000000"/>
        <rFont val="Calibri"/>
        <family val="2"/>
        <scheme val="minor"/>
      </rPr>
      <t>1</t>
    </r>
  </si>
  <si>
    <r>
      <t>Net income</t>
    </r>
    <r>
      <rPr>
        <b/>
        <vertAlign val="superscript"/>
        <sz val="8"/>
        <color rgb="FF000000"/>
        <rFont val="Calibri"/>
        <family val="2"/>
        <scheme val="minor"/>
      </rPr>
      <t>1</t>
    </r>
  </si>
  <si>
    <t>EBITDA</t>
  </si>
  <si>
    <t>EBITDA margin</t>
  </si>
  <si>
    <t>17,2%</t>
  </si>
  <si>
    <t>17,4%</t>
  </si>
  <si>
    <t>16,4%</t>
  </si>
  <si>
    <t>16,8%</t>
  </si>
  <si>
    <t>Depreciation and amortization</t>
  </si>
  <si>
    <t>EBIT margin</t>
  </si>
  <si>
    <t>12,1%</t>
  </si>
  <si>
    <t>11,7%</t>
  </si>
  <si>
    <t>11,5%</t>
  </si>
  <si>
    <t>11,6%</t>
  </si>
  <si>
    <r>
      <t>Operating cash flow from continuing operations</t>
    </r>
    <r>
      <rPr>
        <vertAlign val="superscript"/>
        <sz val="8"/>
        <color rgb="FF000000"/>
        <rFont val="Calibri"/>
        <family val="2"/>
        <scheme val="minor"/>
      </rPr>
      <t>2</t>
    </r>
  </si>
  <si>
    <r>
      <t xml:space="preserve">   as % of revenue (continuing operations)</t>
    </r>
    <r>
      <rPr>
        <vertAlign val="superscript"/>
        <sz val="8"/>
        <color rgb="FF000000"/>
        <rFont val="Calibri"/>
        <family val="2"/>
        <scheme val="minor"/>
      </rPr>
      <t>2</t>
    </r>
  </si>
  <si>
    <r>
      <t>Cash flow before acquisitions and dividends (from continuing operations)</t>
    </r>
    <r>
      <rPr>
        <vertAlign val="superscript"/>
        <sz val="8"/>
        <color rgb="FF000000"/>
        <rFont val="Calibri"/>
        <family val="2"/>
        <scheme val="minor"/>
      </rPr>
      <t>2</t>
    </r>
  </si>
  <si>
    <r>
      <t>ROIC</t>
    </r>
    <r>
      <rPr>
        <vertAlign val="superscript"/>
        <sz val="8"/>
        <color rgb="FF000000"/>
        <rFont val="Calibri"/>
        <family val="2"/>
        <scheme val="minor"/>
      </rPr>
      <t>3</t>
    </r>
  </si>
  <si>
    <t>6,6%</t>
  </si>
  <si>
    <t>6,2%</t>
  </si>
  <si>
    <r>
      <t>Net debt/EBITDA</t>
    </r>
    <r>
      <rPr>
        <vertAlign val="superscript"/>
        <sz val="8"/>
        <color rgb="FF000000"/>
        <rFont val="Calibri"/>
        <family val="2"/>
        <scheme val="minor"/>
      </rPr>
      <t>4</t>
    </r>
  </si>
  <si>
    <t>2,7</t>
  </si>
  <si>
    <t>3,0</t>
  </si>
  <si>
    <r>
      <rPr>
        <vertAlign val="superscript"/>
        <sz val="8"/>
        <color theme="1"/>
        <rFont val="Calibri"/>
        <family val="2"/>
        <scheme val="minor"/>
      </rPr>
      <t>1</t>
    </r>
    <r>
      <rPr>
        <sz val="8"/>
        <color theme="1"/>
        <rFont val="Calibri"/>
        <family val="2"/>
        <scheme val="minor"/>
      </rPr>
      <t xml:space="preserve"> Net income attributable to shareholders of Fresenius SE &amp; Co. KGaA</t>
    </r>
  </si>
  <si>
    <r>
      <rPr>
        <vertAlign val="superscript"/>
        <sz val="8"/>
        <color theme="1"/>
        <rFont val="Calibri"/>
        <family val="2"/>
        <scheme val="minor"/>
      </rPr>
      <t>2</t>
    </r>
    <r>
      <rPr>
        <sz val="8"/>
        <color theme="1"/>
        <rFont val="Calibri"/>
        <family val="2"/>
        <scheme val="minor"/>
      </rPr>
      <t xml:space="preserve"> Prior-year figures have been adjusted due to the gradual exit from Fresenius Vamed. </t>
    </r>
  </si>
  <si>
    <t>Growth rates adjusted for hyperinflation in Argentina</t>
  </si>
  <si>
    <t xml:space="preserve">To present the underlying operational business performance and in order to compare the results with the scope of the guidance provided for fiscal year 2025, the respective key figures are presented before special items. Consolidated results for fiscal year 2025 as well as for fis-cal year 2024 include special items. 
These concern: 
►	Cost and efficiency programs
►	Legacy portfolio adjustments
►	Fresenius transformation (discontinued operations Va-med, Vamed transformation and    Vamed exit, IT trans-formation, legal form conversion costs Fresenius Medical Care, among others)
►	Reduction of participation in Fresenius Medical Care
►	Special items Fresenius Medical Care (impact of PPA equity method Fresenius Medical Care, special items at Fresenius Medical Care (stake as of December 31, 2025: ~29%))
►	Legal and regulatory matters
The special items shown within the reconciliation tables are reported in the Corporate / Other segment. 
</t>
  </si>
  <si>
    <t>Fresenius Group</t>
  </si>
  <si>
    <t>Growth rate</t>
  </si>
  <si>
    <t>Growth rate in constant currency</t>
  </si>
  <si>
    <t>Revenue reported (after special items)</t>
  </si>
  <si>
    <t>Legacy portfolio adjustments</t>
  </si>
  <si>
    <t>Fresenius transformation</t>
  </si>
  <si>
    <t>Revenue reported (before special Items)</t>
  </si>
  <si>
    <t>EBIT reported (after special items)</t>
  </si>
  <si>
    <t>Cost and efficiency programs</t>
  </si>
  <si>
    <t>Reduction of participation in Fresenius Medical Care</t>
  </si>
  <si>
    <t>Legal and regulatory matters</t>
  </si>
  <si>
    <t>EBIT (before special items)</t>
  </si>
  <si>
    <r>
      <t>Net income reported (after special items)</t>
    </r>
    <r>
      <rPr>
        <vertAlign val="superscript"/>
        <sz val="8"/>
        <color rgb="FF000000"/>
        <rFont val="Calibri"/>
        <family val="2"/>
        <scheme val="minor"/>
      </rPr>
      <t xml:space="preserve">1 </t>
    </r>
  </si>
  <si>
    <t>Special items Fresenius Medical Care</t>
  </si>
  <si>
    <r>
      <t>Net income (before special items)</t>
    </r>
    <r>
      <rPr>
        <b/>
        <vertAlign val="superscript"/>
        <sz val="8"/>
        <color rgb="FF000000"/>
        <rFont val="Calibri"/>
        <family val="2"/>
        <scheme val="minor"/>
      </rPr>
      <t xml:space="preserve">1 </t>
    </r>
  </si>
  <si>
    <t>Growth rates adjusted for the exit from Fresenius Vamed</t>
  </si>
  <si>
    <t>Growth rates adjusted for Argentina hyperinflation</t>
  </si>
  <si>
    <t>Statement of Financial Position</t>
  </si>
  <si>
    <t>December 31, 2025</t>
  </si>
  <si>
    <t>December 31, 2024</t>
  </si>
  <si>
    <t>Assets</t>
  </si>
  <si>
    <t>Cash and cash equivalents</t>
  </si>
  <si>
    <t>Trade accounts and other receivables,</t>
  </si>
  <si>
    <t>less allowances for expected credit losses</t>
  </si>
  <si>
    <t>Inventories</t>
  </si>
  <si>
    <t>Other financial assets</t>
  </si>
  <si>
    <t>Other assets</t>
  </si>
  <si>
    <t>Income tax receivables</t>
  </si>
  <si>
    <t>Assets held for sale</t>
  </si>
  <si>
    <t>I. Total current assets</t>
  </si>
  <si>
    <t>Property, plant and equipment</t>
  </si>
  <si>
    <t>Right-of-use assets</t>
  </si>
  <si>
    <t>Goodwill</t>
  </si>
  <si>
    <t>Other intangible assets</t>
  </si>
  <si>
    <t>Fresenius Medical Care investment</t>
  </si>
  <si>
    <t>accounted for using the equity method</t>
  </si>
  <si>
    <t>Deferred taxes</t>
  </si>
  <si>
    <t>II. Total non-current assets</t>
  </si>
  <si>
    <t>Total assets</t>
  </si>
  <si>
    <t>Liabilities and Shareholders' Equity</t>
  </si>
  <si>
    <t>Trade accounts payable</t>
  </si>
  <si>
    <t>Debt</t>
  </si>
  <si>
    <t>Lease liabilities</t>
  </si>
  <si>
    <t>Bonds</t>
  </si>
  <si>
    <t>Other financial liabilities</t>
  </si>
  <si>
    <t>Other liabilities</t>
  </si>
  <si>
    <t>Provisions</t>
  </si>
  <si>
    <t>Income tax liabilities</t>
  </si>
  <si>
    <t>Liabilities directly associated with</t>
  </si>
  <si>
    <t>the assets held for sale</t>
  </si>
  <si>
    <t>A. Total short-term liabilities</t>
  </si>
  <si>
    <t>Pension liabilities</t>
  </si>
  <si>
    <t>B. Total long-term liabilities</t>
  </si>
  <si>
    <t>I. Total liabilities</t>
  </si>
  <si>
    <t>A. Noncontrolling interests</t>
  </si>
  <si>
    <t>Subscribed capital</t>
  </si>
  <si>
    <t>Capital reserve</t>
  </si>
  <si>
    <t>Other reserves</t>
  </si>
  <si>
    <t>Accumulated other comprehensive income (loss)</t>
  </si>
  <si>
    <t>B. Total Fresenius SE &amp; Co. KGaA shareholders’ equity</t>
  </si>
  <si>
    <t>II. Total shareholders’ equity</t>
  </si>
  <si>
    <t>Total liabilities and shareholders’ equity</t>
  </si>
  <si>
    <t>Statement of Cash Flows (IFRS, unaudited)</t>
  </si>
  <si>
    <t>Q4/2024
adjusted</t>
  </si>
  <si>
    <t>FY/2024
adjusted</t>
  </si>
  <si>
    <t>Income/Expense from the investments accounted for using the equity method</t>
  </si>
  <si>
    <t>Change working capital and others</t>
  </si>
  <si>
    <t>Operating cash flow - continuing operations</t>
  </si>
  <si>
    <t>Operating cash flow - discontinued operations</t>
  </si>
  <si>
    <t>Operating cash flow</t>
  </si>
  <si>
    <t>Capital expenditure, net</t>
  </si>
  <si>
    <t>Dividends received from Fresenius Medical Care</t>
  </si>
  <si>
    <t/>
  </si>
  <si>
    <t>Cash flow before acquisitions and dividends - continuing operations</t>
  </si>
  <si>
    <t>Cash flow before acquisitions and dividends - discontinued operations</t>
  </si>
  <si>
    <t>Cash flow before acquisitions and dividends</t>
  </si>
  <si>
    <t>Cash used for acquisitions / proceeds from divestitures</t>
  </si>
  <si>
    <t>Dividends paid</t>
  </si>
  <si>
    <t>Payments from lease liabilities</t>
  </si>
  <si>
    <t>Free cash flow after acquisitions, dividends and leases - continuing operations</t>
  </si>
  <si>
    <t>Free cash flow after acquisitions, dividends and leases - discontinued operations</t>
  </si>
  <si>
    <t>Free cash flow after acquisitions, dividends and leases</t>
  </si>
  <si>
    <t>Cash provided by / used for financing activities</t>
  </si>
  <si>
    <t>Effect of exchange rates on change in cash and cash equivalents</t>
  </si>
  <si>
    <t>Net change in cash and cash equivalents</t>
  </si>
  <si>
    <t>Segment Reporting by Business Unit Q4/2025 (IFRS, ungeprüft)</t>
  </si>
  <si>
    <t>by business segment, € in millions</t>
  </si>
  <si>
    <r>
      <t>2025</t>
    </r>
    <r>
      <rPr>
        <vertAlign val="superscript"/>
        <sz val="8"/>
        <color rgb="FF000000"/>
        <rFont val="Calibri"/>
        <family val="2"/>
        <scheme val="minor"/>
      </rPr>
      <t>1</t>
    </r>
  </si>
  <si>
    <r>
      <t>2024</t>
    </r>
    <r>
      <rPr>
        <vertAlign val="superscript"/>
        <sz val="8"/>
        <color rgb="FF000000"/>
        <rFont val="Calibri"/>
        <family val="2"/>
        <scheme val="minor"/>
      </rPr>
      <t>1</t>
    </r>
  </si>
  <si>
    <r>
      <t>2025</t>
    </r>
    <r>
      <rPr>
        <vertAlign val="superscript"/>
        <sz val="8"/>
        <color rgb="FF000000"/>
        <rFont val="Calibri"/>
        <family val="2"/>
        <scheme val="minor"/>
      </rPr>
      <t>2</t>
    </r>
  </si>
  <si>
    <r>
      <t>2024</t>
    </r>
    <r>
      <rPr>
        <vertAlign val="superscript"/>
        <sz val="8"/>
        <color rgb="FF000000"/>
        <rFont val="Calibri"/>
        <family val="2"/>
        <scheme val="minor"/>
      </rPr>
      <t>2,3</t>
    </r>
  </si>
  <si>
    <t>2025</t>
  </si>
  <si>
    <r>
      <t>2024</t>
    </r>
    <r>
      <rPr>
        <vertAlign val="superscript"/>
        <sz val="8"/>
        <color rgb="FF000000"/>
        <rFont val="Calibri"/>
        <family val="2"/>
        <scheme val="minor"/>
      </rPr>
      <t>3</t>
    </r>
  </si>
  <si>
    <t>thereof contribution to consolidated revenue</t>
  </si>
  <si>
    <t>thereof intercompany revenue</t>
  </si>
  <si>
    <t>contribution to consolidated revenue</t>
  </si>
  <si>
    <t>EBIT</t>
  </si>
  <si>
    <t>Net interest / other financial result</t>
  </si>
  <si>
    <t>Noncontrolling interests</t>
  </si>
  <si>
    <t>Net income from discontinued Fresenius Vamed operations</t>
  </si>
  <si>
    <t>n.a.</t>
  </si>
  <si>
    <t>Income from investments accounted for using the equity method</t>
  </si>
  <si>
    <t>Capital expenditure</t>
  </si>
  <si>
    <t>Acquisitions</t>
  </si>
  <si>
    <t>Key figures</t>
  </si>
  <si>
    <r>
      <t>17.2%</t>
    </r>
    <r>
      <rPr>
        <vertAlign val="superscript"/>
        <sz val="8"/>
        <color rgb="FF000000"/>
        <rFont val="Calibri"/>
        <family val="2"/>
        <scheme val="minor"/>
      </rPr>
      <t>1</t>
    </r>
  </si>
  <si>
    <r>
      <t>17.4%</t>
    </r>
    <r>
      <rPr>
        <vertAlign val="superscript"/>
        <sz val="8"/>
        <color rgb="FF000000"/>
        <rFont val="Calibri"/>
        <family val="2"/>
        <scheme val="minor"/>
      </rPr>
      <t>1</t>
    </r>
  </si>
  <si>
    <r>
      <t>12.1%</t>
    </r>
    <r>
      <rPr>
        <vertAlign val="superscript"/>
        <sz val="8"/>
        <color rgb="FF000000"/>
        <rFont val="Calibri"/>
        <family val="2"/>
        <scheme val="minor"/>
      </rPr>
      <t>1</t>
    </r>
  </si>
  <si>
    <r>
      <t>11.7%</t>
    </r>
    <r>
      <rPr>
        <vertAlign val="superscript"/>
        <sz val="8"/>
        <color rgb="FF000000"/>
        <rFont val="Calibri"/>
        <family val="2"/>
        <scheme val="minor"/>
      </rPr>
      <t>1</t>
    </r>
  </si>
  <si>
    <t>Depreciation and amortization in % of revenue</t>
  </si>
  <si>
    <r>
      <t>5.1%</t>
    </r>
    <r>
      <rPr>
        <vertAlign val="superscript"/>
        <sz val="8"/>
        <color rgb="FF000000"/>
        <rFont val="Calibri"/>
        <family val="2"/>
        <scheme val="minor"/>
      </rPr>
      <t>1</t>
    </r>
  </si>
  <si>
    <r>
      <t>5.7%</t>
    </r>
    <r>
      <rPr>
        <vertAlign val="superscript"/>
        <sz val="8"/>
        <color rgb="FF000000"/>
        <rFont val="Calibri"/>
        <family val="2"/>
        <scheme val="minor"/>
      </rPr>
      <t>1</t>
    </r>
  </si>
  <si>
    <t>Operating cash flow in % of revenue</t>
  </si>
  <si>
    <r>
      <t>22.9%</t>
    </r>
    <r>
      <rPr>
        <vertAlign val="superscript"/>
        <sz val="8"/>
        <color rgb="FF000000"/>
        <rFont val="Calibri"/>
        <family val="2"/>
        <scheme val="minor"/>
      </rPr>
      <t>1</t>
    </r>
  </si>
  <si>
    <r>
      <t>17.3%</t>
    </r>
    <r>
      <rPr>
        <vertAlign val="superscript"/>
        <sz val="8"/>
        <color rgb="FF000000"/>
        <rFont val="Calibri"/>
        <family val="2"/>
        <scheme val="minor"/>
      </rPr>
      <t>1</t>
    </r>
  </si>
  <si>
    <r>
      <rPr>
        <vertAlign val="superscript"/>
        <sz val="8"/>
        <color theme="1"/>
        <rFont val="Calibri"/>
        <family val="2"/>
        <scheme val="minor"/>
      </rPr>
      <t>1</t>
    </r>
    <r>
      <rPr>
        <sz val="8"/>
        <color theme="1"/>
        <rFont val="Calibri"/>
        <family val="2"/>
        <scheme val="minor"/>
      </rPr>
      <t xml:space="preserve"> Before special items</t>
    </r>
  </si>
  <si>
    <r>
      <rPr>
        <vertAlign val="superscript"/>
        <sz val="8"/>
        <color theme="1"/>
        <rFont val="Calibri"/>
        <family val="2"/>
        <scheme val="minor"/>
      </rPr>
      <t>2</t>
    </r>
    <r>
      <rPr>
        <sz val="8"/>
        <color theme="1"/>
        <rFont val="Calibri"/>
        <family val="2"/>
        <scheme val="minor"/>
      </rPr>
      <t xml:space="preserve"> After special items</t>
    </r>
  </si>
  <si>
    <r>
      <rPr>
        <vertAlign val="superscript"/>
        <sz val="8"/>
        <color theme="1"/>
        <rFont val="Calibri"/>
        <family val="2"/>
        <scheme val="minor"/>
      </rPr>
      <t>3</t>
    </r>
    <r>
      <rPr>
        <sz val="8"/>
        <color theme="1"/>
        <rFont val="Calibri"/>
        <family val="2"/>
        <scheme val="minor"/>
      </rPr>
      <t xml:space="preserve"> Prior-year figures recognized in earnings have been adjusted due to the gradual exit from Fresenius Vamed.</t>
    </r>
  </si>
  <si>
    <t>For a detailed overview of special items please see the reconciliation tables</t>
  </si>
  <si>
    <t>The consolidated segment reporting is an integral part of the notes.</t>
  </si>
  <si>
    <t>Segment Reporting by Business Unit FY/2025 (IFRS, ungeprüft)</t>
  </si>
  <si>
    <t>Fresenius Medical Care investment accounted for using the equity method</t>
  </si>
  <si>
    <t>Other operating liabilities</t>
  </si>
  <si>
    <t>Employees (per capita on balance sheet date)</t>
  </si>
  <si>
    <r>
      <t>16.4%</t>
    </r>
    <r>
      <rPr>
        <vertAlign val="superscript"/>
        <sz val="8"/>
        <color rgb="FF000000"/>
        <rFont val="Calibri"/>
        <family val="2"/>
        <scheme val="minor"/>
      </rPr>
      <t>1</t>
    </r>
  </si>
  <si>
    <r>
      <t>16.8%</t>
    </r>
    <r>
      <rPr>
        <vertAlign val="superscript"/>
        <sz val="8"/>
        <color rgb="FF000000"/>
        <rFont val="Calibri"/>
        <family val="2"/>
        <scheme val="minor"/>
      </rPr>
      <t>1</t>
    </r>
  </si>
  <si>
    <r>
      <t>11.5%</t>
    </r>
    <r>
      <rPr>
        <vertAlign val="superscript"/>
        <sz val="8"/>
        <color rgb="FF000000"/>
        <rFont val="Calibri"/>
        <family val="2"/>
        <scheme val="minor"/>
      </rPr>
      <t>1</t>
    </r>
  </si>
  <si>
    <r>
      <t>11.6%</t>
    </r>
    <r>
      <rPr>
        <vertAlign val="superscript"/>
        <sz val="8"/>
        <color rgb="FF000000"/>
        <rFont val="Calibri"/>
        <family val="2"/>
        <scheme val="minor"/>
      </rPr>
      <t>1</t>
    </r>
  </si>
  <si>
    <r>
      <t>4.9%</t>
    </r>
    <r>
      <rPr>
        <vertAlign val="superscript"/>
        <sz val="8"/>
        <color rgb="FF000000"/>
        <rFont val="Calibri"/>
        <family val="2"/>
        <scheme val="minor"/>
      </rPr>
      <t>1</t>
    </r>
  </si>
  <si>
    <r>
      <t>5.2%</t>
    </r>
    <r>
      <rPr>
        <vertAlign val="superscript"/>
        <sz val="8"/>
        <color rgb="FF000000"/>
        <rFont val="Calibri"/>
        <family val="2"/>
        <scheme val="minor"/>
      </rPr>
      <t>1</t>
    </r>
  </si>
  <si>
    <r>
      <t>11.4%</t>
    </r>
    <r>
      <rPr>
        <vertAlign val="superscript"/>
        <sz val="8"/>
        <color rgb="FF000000"/>
        <rFont val="Calibri"/>
        <family val="2"/>
        <scheme val="minor"/>
      </rPr>
      <t>1</t>
    </r>
  </si>
  <si>
    <t>ROIC</t>
  </si>
  <si>
    <r>
      <t>6.6%</t>
    </r>
    <r>
      <rPr>
        <vertAlign val="superscript"/>
        <sz val="8"/>
        <color rgb="FF000000"/>
        <rFont val="Calibri"/>
        <family val="2"/>
        <scheme val="minor"/>
      </rPr>
      <t>4</t>
    </r>
  </si>
  <si>
    <r>
      <t>6.2%</t>
    </r>
    <r>
      <rPr>
        <vertAlign val="superscript"/>
        <sz val="8"/>
        <color rgb="FF000000"/>
        <rFont val="Calibri"/>
        <family val="2"/>
        <scheme val="minor"/>
      </rPr>
      <t>4</t>
    </r>
  </si>
  <si>
    <r>
      <rPr>
        <vertAlign val="superscript"/>
        <sz val="8"/>
        <color theme="1"/>
        <rFont val="Calibri"/>
        <family val="2"/>
        <scheme val="minor"/>
      </rPr>
      <t>4</t>
    </r>
    <r>
      <rPr>
        <sz val="8"/>
        <color theme="1"/>
        <rFont val="Calibri"/>
        <family val="2"/>
        <scheme val="minor"/>
      </rPr>
      <t xml:space="preserve"> The underlying pro forma EBIT does not include special items.</t>
    </r>
  </si>
  <si>
    <r>
      <t>Revenue by Business Segment</t>
    </r>
    <r>
      <rPr>
        <b/>
        <vertAlign val="superscript"/>
        <sz val="12"/>
        <color theme="1"/>
        <rFont val="Verdana"/>
        <family val="2"/>
      </rPr>
      <t>1</t>
    </r>
  </si>
  <si>
    <t>Currency translation
effects</t>
  </si>
  <si>
    <r>
      <t>Constant currency growth</t>
    </r>
    <r>
      <rPr>
        <vertAlign val="superscript"/>
        <sz val="8"/>
        <color rgb="FF000000"/>
        <rFont val="Calibri"/>
        <family val="2"/>
        <scheme val="minor"/>
      </rPr>
      <t>2</t>
    </r>
  </si>
  <si>
    <r>
      <t>Organic growth</t>
    </r>
    <r>
      <rPr>
        <vertAlign val="superscript"/>
        <sz val="8"/>
        <color rgb="FF000000"/>
        <rFont val="Calibri"/>
        <family val="2"/>
        <scheme val="minor"/>
      </rPr>
      <t>2</t>
    </r>
  </si>
  <si>
    <t>Divestitures/
 Others</t>
  </si>
  <si>
    <t>% of total
revenue</t>
  </si>
  <si>
    <t>Corporate/Sonstige</t>
  </si>
  <si>
    <t>n/a</t>
  </si>
  <si>
    <t>Total</t>
  </si>
  <si>
    <r>
      <t>1</t>
    </r>
    <r>
      <rPr>
        <sz val="8"/>
        <rFont val="Calibri"/>
        <family val="2"/>
        <scheme val="minor"/>
      </rPr>
      <t xml:space="preserve"> Before special items</t>
    </r>
  </si>
  <si>
    <r>
      <t>2</t>
    </r>
    <r>
      <rPr>
        <sz val="8"/>
        <rFont val="Calibri"/>
        <family val="2"/>
        <scheme val="minor"/>
      </rPr>
      <t xml:space="preserve"> Growth rate adjusted for accounting effects related to Argentina hyperinflation</t>
    </r>
  </si>
  <si>
    <r>
      <t>Revenue by Region</t>
    </r>
    <r>
      <rPr>
        <b/>
        <vertAlign val="superscript"/>
        <sz val="12"/>
        <color theme="1"/>
        <rFont val="Verdana"/>
        <family val="2"/>
      </rPr>
      <t>1</t>
    </r>
  </si>
  <si>
    <t>Currency translation effects</t>
  </si>
  <si>
    <r>
      <t>Growth at constant rates</t>
    </r>
    <r>
      <rPr>
        <vertAlign val="superscript"/>
        <sz val="8"/>
        <color rgb="FF000000"/>
        <rFont val="Calibri"/>
        <family val="2"/>
        <scheme val="minor"/>
      </rPr>
      <t>2</t>
    </r>
  </si>
  <si>
    <t>% of total
 revenue</t>
  </si>
  <si>
    <t>North America</t>
  </si>
  <si>
    <t>Europe</t>
  </si>
  <si>
    <t>Asia-Pacific</t>
  </si>
  <si>
    <t>Latin America</t>
  </si>
  <si>
    <t>Africa</t>
  </si>
  <si>
    <t>Divestitures/ 
Others</t>
  </si>
  <si>
    <r>
      <rPr>
        <vertAlign val="superscript"/>
        <sz val="8"/>
        <color theme="1"/>
        <rFont val="Calibri"/>
        <family val="2"/>
        <scheme val="minor"/>
      </rPr>
      <t>4</t>
    </r>
    <r>
      <rPr>
        <sz val="8"/>
        <color theme="1"/>
        <rFont val="Calibri"/>
        <family val="2"/>
        <scheme val="minor"/>
      </rPr>
      <t xml:space="preserve"> At LTM average exchange rates for both net debt and EBITDA; pro forma acquisitions/divestitures; 
including lease liabilities, including FME dividend; Net debt adjusted for the valuation effect of the exchangeable bond; 2025: December 31</t>
    </r>
  </si>
  <si>
    <r>
      <t xml:space="preserve">3 </t>
    </r>
    <r>
      <rPr>
        <sz val="8"/>
        <color theme="1"/>
        <rFont val="Calibri"/>
        <family val="2"/>
        <scheme val="minor"/>
      </rPr>
      <t>Pro Forma Acquitions</t>
    </r>
  </si>
  <si>
    <t>Free Cash Flow after acquisitions and dividends - continuing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</si>
</sst>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7" x14ac:knownFonts="1">
    <font>
      <sz val="11"/>
      <color theme="1"/>
      <name val="Calibri"/>
      <family val="2"/>
      <scheme val="minor"/>
    </font>
    <font>
      <sz val="10"/>
      <color theme="1"/>
      <name val="Verdana"/>
      <family val="2"/>
    </font>
    <font>
      <sz val="11"/>
      <color theme="1"/>
      <name val="Calibri"/>
      <family val="2"/>
      <scheme val="minor"/>
    </font>
    <font>
      <b/>
      <sz val="12"/>
      <color theme="1"/>
      <name val="Verdana"/>
      <family val="2"/>
    </font>
    <font>
      <sz val="10"/>
      <name val="Arial"/>
      <family val="2"/>
    </font>
    <font>
      <u/>
      <sz val="11"/>
      <color theme="10"/>
      <name val="Calibri"/>
      <family val="2"/>
      <scheme val="minor"/>
    </font>
    <font>
      <sz val="11"/>
      <color rgb="FFFF0000"/>
      <name val="Calibri"/>
      <family val="2"/>
      <scheme val="minor"/>
    </font>
    <font>
      <u/>
      <sz val="11"/>
      <color rgb="FFFF0000"/>
      <name val="Calibri"/>
      <family val="2"/>
      <scheme val="minor"/>
    </font>
    <font>
      <b/>
      <sz val="8"/>
      <color theme="1"/>
      <name val="Verdana"/>
      <family val="2"/>
    </font>
    <font>
      <sz val="8"/>
      <color theme="1"/>
      <name val="Verdana"/>
      <family val="2"/>
    </font>
    <font>
      <b/>
      <sz val="12"/>
      <name val="Verdana"/>
      <family val="2"/>
    </font>
    <font>
      <sz val="12"/>
      <color theme="1"/>
      <name val="Verdana"/>
      <family val="2"/>
    </font>
    <font>
      <u/>
      <sz val="10"/>
      <color theme="10"/>
      <name val="Arial"/>
      <family val="2"/>
    </font>
    <font>
      <u/>
      <sz val="10"/>
      <color indexed="12"/>
      <name val="Arial"/>
      <family val="2"/>
    </font>
    <font>
      <u/>
      <sz val="10"/>
      <color theme="10"/>
      <name val="Calibri"/>
      <family val="2"/>
      <scheme val="minor"/>
    </font>
    <font>
      <vertAlign val="superscript"/>
      <sz val="8"/>
      <color theme="1"/>
      <name val="Calibri"/>
      <family val="2"/>
      <scheme val="minor"/>
    </font>
    <font>
      <sz val="8"/>
      <color theme="1"/>
      <name val="Calibri"/>
      <family val="2"/>
      <scheme val="minor"/>
    </font>
    <font>
      <sz val="8"/>
      <color rgb="FF000000"/>
      <name val="Calibri"/>
      <family val="2"/>
      <scheme val="minor"/>
    </font>
    <font>
      <b/>
      <sz val="8"/>
      <color rgb="FF000000"/>
      <name val="Calibri"/>
      <family val="2"/>
      <scheme val="minor"/>
    </font>
    <font>
      <b/>
      <vertAlign val="superscript"/>
      <sz val="8"/>
      <color rgb="FF000000"/>
      <name val="Calibri"/>
      <family val="2"/>
      <scheme val="minor"/>
    </font>
    <font>
      <vertAlign val="superscript"/>
      <sz val="8"/>
      <color rgb="FF000000"/>
      <name val="Calibri"/>
      <family val="2"/>
      <scheme val="minor"/>
    </font>
    <font>
      <sz val="8"/>
      <name val="Calibri"/>
      <family val="2"/>
      <scheme val="minor"/>
    </font>
    <font>
      <vertAlign val="superscript"/>
      <sz val="8"/>
      <name val="Calibri"/>
      <family val="2"/>
      <scheme val="minor"/>
    </font>
    <font>
      <sz val="7.5"/>
      <color rgb="FF000000"/>
      <name val="Calibri"/>
      <family val="2"/>
      <scheme val="minor"/>
    </font>
    <font>
      <vertAlign val="superscript"/>
      <sz val="7.5"/>
      <color rgb="FF000000"/>
      <name val="Calibri"/>
      <family val="2"/>
      <scheme val="minor"/>
    </font>
    <font>
      <b/>
      <vertAlign val="superscript"/>
      <sz val="12"/>
      <color theme="1"/>
      <name val="Verdana"/>
      <family val="2"/>
    </font>
    <font>
      <u/>
      <sz val="11"/>
      <color rgb="FFFFC000"/>
      <name val="Calibri"/>
      <family val="2"/>
      <scheme val="minor"/>
    </font>
  </fonts>
  <fills count="9">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EDEBEA"/>
        <bgColor indexed="64"/>
      </patternFill>
    </fill>
    <fill>
      <patternFill patternType="solid">
        <fgColor theme="0"/>
        <bgColor indexed="64"/>
      </patternFill>
    </fill>
    <fill>
      <patternFill patternType="solid">
        <fgColor rgb="FFEDEBEA"/>
        <bgColor theme="0"/>
      </patternFill>
    </fill>
    <fill>
      <patternFill patternType="solid">
        <fgColor indexed="65"/>
        <bgColor theme="0"/>
      </patternFill>
    </fill>
    <fill>
      <patternFill patternType="solid">
        <fgColor auto="1"/>
        <bgColor theme="0"/>
      </patternFill>
    </fill>
  </fills>
  <borders count="16">
    <border>
      <left/>
      <right/>
      <top/>
      <bottom/>
      <diagonal/>
    </border>
    <border>
      <left/>
      <right/>
      <top/>
      <bottom style="medium">
        <color rgb="FF000000"/>
      </bottom>
      <diagonal/>
    </border>
    <border>
      <left/>
      <right/>
      <top/>
      <bottom style="thick">
        <color rgb="FF000000"/>
      </bottom>
      <diagonal/>
    </border>
    <border>
      <left/>
      <right/>
      <top style="medium">
        <color rgb="FF000000"/>
      </top>
      <bottom/>
      <diagonal/>
    </border>
    <border>
      <left/>
      <right/>
      <top style="medium">
        <color rgb="FF000000"/>
      </top>
      <bottom style="medium">
        <color rgb="FF000000"/>
      </bottom>
      <diagonal/>
    </border>
    <border>
      <left/>
      <right/>
      <top/>
      <bottom style="medium">
        <color indexed="64"/>
      </bottom>
      <diagonal/>
    </border>
    <border>
      <left/>
      <right/>
      <top/>
      <bottom style="thick">
        <color indexed="64"/>
      </bottom>
      <diagonal/>
    </border>
    <border>
      <left/>
      <right/>
      <top style="thick">
        <color rgb="FF000000"/>
      </top>
      <bottom style="medium">
        <color rgb="FF000000"/>
      </bottom>
      <diagonal/>
    </border>
    <border>
      <left/>
      <right/>
      <top style="medium">
        <color indexed="64"/>
      </top>
      <bottom style="medium">
        <color rgb="FF000000"/>
      </bottom>
      <diagonal/>
    </border>
    <border>
      <left/>
      <right/>
      <top style="medium">
        <color rgb="FF000000"/>
      </top>
      <bottom style="medium">
        <color indexed="64"/>
      </bottom>
      <diagonal/>
    </border>
    <border>
      <left/>
      <right/>
      <top style="medium">
        <color indexed="64"/>
      </top>
      <bottom/>
      <diagonal/>
    </border>
    <border>
      <left/>
      <right/>
      <top style="medium">
        <color indexed="64"/>
      </top>
      <bottom style="thick">
        <color rgb="FF000000"/>
      </bottom>
      <diagonal/>
    </border>
    <border>
      <left/>
      <right/>
      <top style="medium">
        <color indexed="64"/>
      </top>
      <bottom style="thick">
        <color indexed="64"/>
      </bottom>
      <diagonal/>
    </border>
    <border>
      <left/>
      <right/>
      <top style="medium">
        <color auto="1"/>
      </top>
      <bottom style="medium">
        <color auto="1"/>
      </bottom>
      <diagonal/>
    </border>
    <border>
      <left/>
      <right/>
      <top style="thick">
        <color auto="1"/>
      </top>
      <bottom/>
      <diagonal/>
    </border>
    <border>
      <left/>
      <right/>
      <top style="thick">
        <color auto="1"/>
      </top>
      <bottom style="medium">
        <color auto="1"/>
      </bottom>
      <diagonal/>
    </border>
  </borders>
  <cellStyleXfs count="17">
    <xf numFmtId="0" fontId="0" fillId="0" borderId="0"/>
    <xf numFmtId="0" fontId="5" fillId="0" borderId="0" applyNumberFormat="0" applyFill="0" applyBorder="0" applyAlignment="0" applyProtection="0"/>
    <xf numFmtId="0" fontId="2" fillId="0" borderId="0"/>
    <xf numFmtId="0" fontId="2" fillId="0" borderId="0"/>
    <xf numFmtId="0" fontId="5"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0" fontId="12" fillId="0" borderId="0" applyNumberFormat="0" applyFill="0" applyBorder="0" applyAlignment="0" applyProtection="0"/>
    <xf numFmtId="0" fontId="4" fillId="0" borderId="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260">
    <xf numFmtId="0" fontId="0" fillId="0" borderId="0" xfId="0"/>
    <xf numFmtId="0" fontId="5" fillId="0" borderId="0" xfId="1" applyAlignment="1">
      <alignment vertical="center"/>
    </xf>
    <xf numFmtId="0" fontId="5" fillId="0" borderId="0" xfId="1"/>
    <xf numFmtId="0" fontId="3" fillId="0" borderId="0" xfId="0" applyFont="1"/>
    <xf numFmtId="0" fontId="6" fillId="0" borderId="0" xfId="0" applyFont="1"/>
    <xf numFmtId="0" fontId="7" fillId="0" borderId="0" xfId="1" applyFont="1"/>
    <xf numFmtId="0" fontId="0" fillId="0" borderId="0" xfId="0" quotePrefix="1"/>
    <xf numFmtId="0" fontId="8" fillId="0" borderId="0" xfId="0" applyFont="1" applyAlignment="1">
      <alignment vertical="center" wrapText="1"/>
    </xf>
    <xf numFmtId="0" fontId="9" fillId="0" borderId="0" xfId="0" applyFont="1" applyAlignment="1">
      <alignment vertical="center" wrapText="1"/>
    </xf>
    <xf numFmtId="0" fontId="1" fillId="0" borderId="0" xfId="0" applyFont="1"/>
    <xf numFmtId="0" fontId="1" fillId="0" borderId="0" xfId="0" applyFont="1" applyAlignment="1">
      <alignment vertical="top"/>
    </xf>
    <xf numFmtId="0" fontId="1" fillId="0" borderId="0" xfId="10" applyFont="1" applyAlignment="1">
      <alignment vertical="top"/>
    </xf>
    <xf numFmtId="0" fontId="11" fillId="0" borderId="0" xfId="10" applyFont="1"/>
    <xf numFmtId="0" fontId="1" fillId="0" borderId="0" xfId="10" applyFont="1"/>
    <xf numFmtId="0" fontId="1" fillId="0" borderId="0" xfId="0" applyFont="1" applyAlignment="1">
      <alignment horizontal="right"/>
    </xf>
    <xf numFmtId="0" fontId="11" fillId="0" borderId="0" xfId="2" applyFont="1"/>
    <xf numFmtId="0" fontId="1" fillId="0" borderId="0" xfId="0" applyFont="1" applyAlignment="1">
      <alignment horizontal="right" vertical="top"/>
    </xf>
    <xf numFmtId="0" fontId="1" fillId="0" borderId="0" xfId="5" applyFont="1"/>
    <xf numFmtId="0" fontId="5" fillId="0" borderId="0" xfId="1" applyAlignment="1">
      <alignment horizontal="left" vertical="center"/>
    </xf>
    <xf numFmtId="0" fontId="10" fillId="0" borderId="0" xfId="3" applyFont="1"/>
    <xf numFmtId="0" fontId="11" fillId="0" borderId="0" xfId="3" applyFont="1"/>
    <xf numFmtId="0" fontId="1" fillId="2" borderId="0" xfId="5" applyFont="1" applyFill="1"/>
    <xf numFmtId="0" fontId="10" fillId="2" borderId="0" xfId="6" applyFont="1" applyFill="1" applyAlignment="1">
      <alignment horizontal="left"/>
    </xf>
    <xf numFmtId="0" fontId="3" fillId="0" borderId="0" xfId="2" applyFont="1" applyAlignment="1">
      <alignment vertical="center"/>
    </xf>
    <xf numFmtId="0" fontId="5" fillId="0" borderId="0" xfId="1" applyFill="1" applyBorder="1" applyAlignment="1">
      <alignment horizontal="left" vertical="center"/>
    </xf>
    <xf numFmtId="0" fontId="10" fillId="0" borderId="0" xfId="6" applyFont="1" applyAlignment="1">
      <alignment horizontal="left"/>
    </xf>
    <xf numFmtId="0" fontId="15" fillId="0" borderId="0" xfId="0" applyFont="1" applyAlignment="1">
      <alignment vertical="center"/>
    </xf>
    <xf numFmtId="0" fontId="14" fillId="0" borderId="0" xfId="1" applyFont="1" applyAlignment="1">
      <alignment horizontal="left" vertical="top"/>
    </xf>
    <xf numFmtId="0" fontId="3" fillId="0" borderId="0" xfId="10" applyFont="1" applyAlignment="1">
      <alignment horizontal="left"/>
    </xf>
    <xf numFmtId="0" fontId="17" fillId="3" borderId="0" xfId="0" applyFont="1" applyFill="1" applyAlignment="1">
      <alignment horizontal="right" vertical="center" wrapText="1"/>
    </xf>
    <xf numFmtId="0" fontId="17" fillId="0" borderId="0" xfId="0" applyFont="1" applyAlignment="1">
      <alignment horizontal="right" vertical="center"/>
    </xf>
    <xf numFmtId="0" fontId="17" fillId="0" borderId="0" xfId="0" applyFont="1" applyAlignment="1">
      <alignment vertical="center" wrapText="1"/>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0" xfId="0" applyFont="1" applyAlignment="1">
      <alignment horizontal="right" vertical="center" wrapText="1"/>
    </xf>
    <xf numFmtId="9" fontId="17" fillId="0" borderId="1" xfId="0" applyNumberFormat="1" applyFont="1" applyBorder="1" applyAlignment="1">
      <alignment horizontal="right" vertical="center" wrapText="1"/>
    </xf>
    <xf numFmtId="0" fontId="17" fillId="0" borderId="1" xfId="0" applyFont="1" applyBorder="1" applyAlignment="1">
      <alignment horizontal="left" vertical="center" wrapText="1" indent="1"/>
    </xf>
    <xf numFmtId="0" fontId="17" fillId="4" borderId="1" xfId="0" applyFont="1" applyFill="1" applyBorder="1" applyAlignment="1">
      <alignment horizontal="right" vertical="center" wrapText="1"/>
    </xf>
    <xf numFmtId="0" fontId="17" fillId="0" borderId="1" xfId="0" applyFont="1" applyBorder="1" applyAlignment="1">
      <alignment horizontal="right" vertical="center" wrapText="1"/>
    </xf>
    <xf numFmtId="0" fontId="17" fillId="4" borderId="0" xfId="0" applyFont="1" applyFill="1" applyAlignment="1">
      <alignment horizontal="right" vertical="center" wrapText="1"/>
    </xf>
    <xf numFmtId="9" fontId="17" fillId="0" borderId="0" xfId="0" applyNumberFormat="1" applyFont="1" applyAlignment="1">
      <alignment horizontal="right" vertical="center" wrapText="1"/>
    </xf>
    <xf numFmtId="0" fontId="18" fillId="0" borderId="4" xfId="0" applyFont="1" applyBorder="1" applyAlignment="1">
      <alignment vertical="center" wrapText="1"/>
    </xf>
    <xf numFmtId="0" fontId="18" fillId="4" borderId="4" xfId="0" applyFont="1" applyFill="1" applyBorder="1" applyAlignment="1">
      <alignment horizontal="right" vertical="center" wrapText="1"/>
    </xf>
    <xf numFmtId="0" fontId="18" fillId="0" borderId="4" xfId="0" applyFont="1" applyBorder="1" applyAlignment="1">
      <alignment horizontal="right" vertical="center" wrapText="1"/>
    </xf>
    <xf numFmtId="9" fontId="18" fillId="0" borderId="4" xfId="0" applyNumberFormat="1" applyFont="1" applyBorder="1" applyAlignment="1">
      <alignment horizontal="right" vertical="center" wrapText="1"/>
    </xf>
    <xf numFmtId="9" fontId="18" fillId="0" borderId="1" xfId="0" applyNumberFormat="1" applyFont="1" applyBorder="1" applyAlignment="1">
      <alignment horizontal="right" vertical="center" wrapText="1"/>
    </xf>
    <xf numFmtId="0" fontId="18" fillId="0" borderId="0" xfId="0" applyFont="1" applyAlignment="1">
      <alignment horizontal="right" vertical="center" wrapText="1"/>
    </xf>
    <xf numFmtId="0" fontId="18" fillId="0" borderId="0" xfId="0" applyFont="1" applyAlignment="1">
      <alignment vertical="center" wrapText="1"/>
    </xf>
    <xf numFmtId="0" fontId="18" fillId="4" borderId="1" xfId="0" applyFont="1" applyFill="1" applyBorder="1" applyAlignment="1">
      <alignment horizontal="right" vertical="center" wrapText="1"/>
    </xf>
    <xf numFmtId="0" fontId="18" fillId="0" borderId="1" xfId="0" applyFont="1" applyBorder="1" applyAlignment="1">
      <alignment horizontal="right" vertical="center" wrapText="1"/>
    </xf>
    <xf numFmtId="0" fontId="16" fillId="0" borderId="0" xfId="0" applyFont="1" applyAlignment="1">
      <alignment vertical="center" wrapText="1"/>
    </xf>
    <xf numFmtId="49" fontId="17" fillId="3" borderId="1" xfId="0" applyNumberFormat="1" applyFont="1" applyFill="1" applyBorder="1" applyAlignment="1">
      <alignment vertical="center"/>
    </xf>
    <xf numFmtId="49" fontId="17" fillId="0" borderId="0" xfId="0" applyNumberFormat="1" applyFont="1" applyAlignment="1">
      <alignment horizontal="right" vertical="center"/>
    </xf>
    <xf numFmtId="49" fontId="17" fillId="0" borderId="0" xfId="0" applyNumberFormat="1" applyFont="1" applyAlignment="1">
      <alignment horizontal="right" vertical="center" wrapText="1"/>
    </xf>
    <xf numFmtId="0" fontId="16" fillId="0" borderId="0" xfId="0" applyFont="1" applyAlignment="1">
      <alignment vertical="center"/>
    </xf>
    <xf numFmtId="49" fontId="17" fillId="0" borderId="10" xfId="0" applyNumberFormat="1" applyFont="1" applyBorder="1" applyAlignment="1">
      <alignment horizontal="right" vertical="center"/>
    </xf>
    <xf numFmtId="49" fontId="17" fillId="3" borderId="11" xfId="0" applyNumberFormat="1" applyFont="1" applyFill="1" applyBorder="1" applyAlignment="1">
      <alignment horizontal="right" vertical="center" wrapText="1"/>
    </xf>
    <xf numFmtId="0" fontId="16" fillId="0" borderId="0" xfId="10" applyFont="1" applyAlignment="1">
      <alignment horizontal="left"/>
    </xf>
    <xf numFmtId="0" fontId="17" fillId="3" borderId="6" xfId="0" applyFont="1" applyFill="1" applyBorder="1" applyAlignment="1">
      <alignment horizontal="right" vertical="center" wrapText="1"/>
    </xf>
    <xf numFmtId="0" fontId="18" fillId="3" borderId="6" xfId="0" applyFont="1" applyFill="1" applyBorder="1" applyAlignment="1">
      <alignment horizontal="right" vertical="center"/>
    </xf>
    <xf numFmtId="0" fontId="17" fillId="3" borderId="6" xfId="0" applyFont="1" applyFill="1" applyBorder="1" applyAlignment="1">
      <alignment horizontal="right" vertical="center"/>
    </xf>
    <xf numFmtId="0" fontId="17" fillId="5" borderId="0" xfId="0" applyFont="1" applyFill="1" applyAlignment="1">
      <alignment horizontal="right" vertical="center" wrapText="1"/>
    </xf>
    <xf numFmtId="0" fontId="21" fillId="2" borderId="0" xfId="5" applyFont="1" applyFill="1" applyAlignment="1">
      <alignment vertical="top" wrapText="1"/>
    </xf>
    <xf numFmtId="0" fontId="17" fillId="5" borderId="1" xfId="0" applyFont="1" applyFill="1" applyBorder="1" applyAlignment="1">
      <alignment vertical="center"/>
    </xf>
    <xf numFmtId="0" fontId="17" fillId="5" borderId="10" xfId="0" applyFont="1" applyFill="1" applyBorder="1" applyAlignment="1">
      <alignment vertical="center" wrapText="1"/>
    </xf>
    <xf numFmtId="0" fontId="17" fillId="5" borderId="8" xfId="0" applyFont="1" applyFill="1" applyBorder="1" applyAlignment="1">
      <alignment vertical="center"/>
    </xf>
    <xf numFmtId="49" fontId="17" fillId="0" borderId="10" xfId="0" applyNumberFormat="1" applyFont="1" applyBorder="1" applyAlignment="1">
      <alignment vertical="center"/>
    </xf>
    <xf numFmtId="49" fontId="17" fillId="3" borderId="12" xfId="0" applyNumberFormat="1" applyFont="1" applyFill="1" applyBorder="1" applyAlignment="1">
      <alignment horizontal="right" vertical="center" wrapText="1"/>
    </xf>
    <xf numFmtId="0" fontId="1" fillId="5" borderId="0" xfId="10" applyFont="1" applyFill="1" applyAlignment="1">
      <alignment vertical="top"/>
    </xf>
    <xf numFmtId="0" fontId="11" fillId="5" borderId="0" xfId="10" applyFont="1" applyFill="1"/>
    <xf numFmtId="49" fontId="17" fillId="5" borderId="0" xfId="0" applyNumberFormat="1" applyFont="1" applyFill="1" applyAlignment="1">
      <alignment vertical="center" wrapText="1"/>
    </xf>
    <xf numFmtId="0" fontId="1" fillId="5" borderId="0" xfId="10" applyFont="1" applyFill="1"/>
    <xf numFmtId="0" fontId="21" fillId="0" borderId="0" xfId="0" applyFont="1" applyAlignment="1">
      <alignment vertical="center"/>
    </xf>
    <xf numFmtId="0" fontId="5" fillId="0" borderId="0" xfId="1" applyBorder="1" applyAlignment="1">
      <alignment horizontal="left" vertical="center"/>
    </xf>
    <xf numFmtId="0" fontId="16" fillId="0" borderId="0" xfId="0" applyFont="1" applyAlignment="1">
      <alignment horizontal="left" vertical="center"/>
    </xf>
    <xf numFmtId="0" fontId="16" fillId="0" borderId="0" xfId="0" applyFont="1"/>
    <xf numFmtId="9" fontId="17" fillId="0" borderId="7" xfId="0" applyNumberFormat="1" applyFont="1" applyBorder="1" applyAlignment="1">
      <alignment horizontal="right" vertical="center" wrapText="1"/>
    </xf>
    <xf numFmtId="0" fontId="17" fillId="4" borderId="4" xfId="0" applyFont="1" applyFill="1" applyBorder="1" applyAlignment="1">
      <alignment horizontal="right" vertical="center" wrapText="1"/>
    </xf>
    <xf numFmtId="0" fontId="17" fillId="0" borderId="4" xfId="0" applyFont="1" applyBorder="1" applyAlignment="1">
      <alignment horizontal="right" vertical="center" wrapText="1"/>
    </xf>
    <xf numFmtId="9" fontId="17" fillId="0" borderId="4" xfId="0" applyNumberFormat="1" applyFont="1" applyBorder="1" applyAlignment="1">
      <alignment horizontal="right" vertical="center" wrapText="1"/>
    </xf>
    <xf numFmtId="0" fontId="16" fillId="0" borderId="0" xfId="0" applyFont="1" applyAlignment="1">
      <alignment horizontal="right"/>
    </xf>
    <xf numFmtId="0" fontId="18" fillId="0" borderId="3" xfId="0" applyFont="1" applyBorder="1" applyAlignment="1">
      <alignment vertical="center" wrapText="1"/>
    </xf>
    <xf numFmtId="0" fontId="18" fillId="0" borderId="9" xfId="0" applyFont="1" applyBorder="1" applyAlignment="1">
      <alignment vertical="center" wrapText="1"/>
    </xf>
    <xf numFmtId="3" fontId="17" fillId="0" borderId="7" xfId="0" applyNumberFormat="1" applyFont="1" applyBorder="1" applyAlignment="1">
      <alignment horizontal="right" vertical="center" wrapText="1"/>
    </xf>
    <xf numFmtId="0" fontId="17" fillId="3" borderId="2" xfId="0" applyFont="1" applyFill="1" applyBorder="1" applyAlignment="1">
      <alignment horizontal="right" vertical="center" wrapText="1"/>
    </xf>
    <xf numFmtId="3" fontId="17" fillId="4" borderId="1" xfId="0" applyNumberFormat="1" applyFont="1" applyFill="1" applyBorder="1" applyAlignment="1">
      <alignment horizontal="right" vertical="center" wrapText="1"/>
    </xf>
    <xf numFmtId="3" fontId="17" fillId="0" borderId="1" xfId="0" applyNumberFormat="1" applyFont="1" applyBorder="1" applyAlignment="1">
      <alignment horizontal="right" vertical="center" wrapText="1"/>
    </xf>
    <xf numFmtId="3" fontId="17" fillId="0" borderId="0" xfId="0" applyNumberFormat="1" applyFont="1" applyAlignment="1">
      <alignment horizontal="right" vertical="center" wrapText="1"/>
    </xf>
    <xf numFmtId="3" fontId="18" fillId="4" borderId="4" xfId="0" applyNumberFormat="1" applyFont="1" applyFill="1" applyBorder="1" applyAlignment="1">
      <alignment horizontal="right" vertical="center" wrapText="1"/>
    </xf>
    <xf numFmtId="3" fontId="18" fillId="0" borderId="4" xfId="0" applyNumberFormat="1" applyFont="1" applyBorder="1" applyAlignment="1">
      <alignment horizontal="right" vertical="center" wrapText="1"/>
    </xf>
    <xf numFmtId="3" fontId="18" fillId="4" borderId="1" xfId="0" applyNumberFormat="1" applyFont="1" applyFill="1" applyBorder="1" applyAlignment="1">
      <alignment horizontal="right" vertical="center" wrapText="1"/>
    </xf>
    <xf numFmtId="3" fontId="18" fillId="0" borderId="1" xfId="0" applyNumberFormat="1" applyFont="1" applyBorder="1" applyAlignment="1">
      <alignment horizontal="right" vertical="center" wrapText="1"/>
    </xf>
    <xf numFmtId="0" fontId="17" fillId="0" borderId="0" xfId="0" applyFont="1" applyAlignment="1">
      <alignment horizontal="left" vertical="center" wrapText="1" indent="1"/>
    </xf>
    <xf numFmtId="0" fontId="18" fillId="4" borderId="3" xfId="0" applyFont="1" applyFill="1" applyBorder="1" applyAlignment="1">
      <alignment horizontal="right" vertical="center" wrapText="1"/>
    </xf>
    <xf numFmtId="0" fontId="18" fillId="0" borderId="3" xfId="0" applyFont="1" applyBorder="1" applyAlignment="1">
      <alignment horizontal="right" vertical="center" wrapText="1"/>
    </xf>
    <xf numFmtId="9" fontId="18" fillId="0" borderId="3" xfId="0" applyNumberFormat="1" applyFont="1" applyBorder="1" applyAlignment="1">
      <alignment horizontal="right" vertical="center" wrapText="1"/>
    </xf>
    <xf numFmtId="0" fontId="23" fillId="0" borderId="0" xfId="0" applyFont="1" applyAlignment="1">
      <alignment horizontal="right" vertical="center" wrapText="1"/>
    </xf>
    <xf numFmtId="0" fontId="18" fillId="0" borderId="5" xfId="0" applyFont="1" applyBorder="1" applyAlignment="1">
      <alignment vertical="center" wrapText="1"/>
    </xf>
    <xf numFmtId="3" fontId="17" fillId="4" borderId="7" xfId="0" applyNumberFormat="1" applyFont="1" applyFill="1" applyBorder="1" applyAlignment="1">
      <alignment horizontal="right" vertical="center" wrapText="1"/>
    </xf>
    <xf numFmtId="3" fontId="17" fillId="4" borderId="4" xfId="0" applyNumberFormat="1" applyFont="1" applyFill="1" applyBorder="1" applyAlignment="1">
      <alignment horizontal="right" vertical="center" wrapText="1"/>
    </xf>
    <xf numFmtId="3" fontId="17" fillId="0" borderId="4" xfId="0" applyNumberFormat="1" applyFont="1" applyBorder="1" applyAlignment="1">
      <alignment horizontal="right" vertical="center" wrapText="1"/>
    </xf>
    <xf numFmtId="0" fontId="16" fillId="0" borderId="0" xfId="10" applyFont="1"/>
    <xf numFmtId="0" fontId="17" fillId="0" borderId="4" xfId="0" applyFont="1" applyBorder="1" applyAlignment="1">
      <alignment vertical="center" wrapText="1"/>
    </xf>
    <xf numFmtId="0" fontId="18" fillId="3" borderId="1" xfId="0" applyFont="1" applyFill="1" applyBorder="1" applyAlignment="1">
      <alignment vertical="center" wrapText="1"/>
    </xf>
    <xf numFmtId="3" fontId="18" fillId="4" borderId="7" xfId="0" applyNumberFormat="1" applyFont="1" applyFill="1" applyBorder="1" applyAlignment="1">
      <alignment horizontal="right" vertical="center" wrapText="1"/>
    </xf>
    <xf numFmtId="3" fontId="18" fillId="0" borderId="7" xfId="0" applyNumberFormat="1" applyFont="1" applyBorder="1" applyAlignment="1">
      <alignment horizontal="right" vertical="center" wrapText="1"/>
    </xf>
    <xf numFmtId="9" fontId="18" fillId="0" borderId="7" xfId="0" applyNumberFormat="1" applyFont="1" applyBorder="1" applyAlignment="1">
      <alignment horizontal="right" vertical="center" wrapText="1"/>
    </xf>
    <xf numFmtId="3" fontId="18" fillId="0" borderId="0" xfId="0" applyNumberFormat="1" applyFont="1" applyAlignment="1">
      <alignment horizontal="right" vertical="center" wrapText="1"/>
    </xf>
    <xf numFmtId="0" fontId="16" fillId="0" borderId="0" xfId="0" applyFont="1" applyAlignment="1">
      <alignment horizontal="right" vertical="center" wrapText="1"/>
    </xf>
    <xf numFmtId="0" fontId="24" fillId="0" borderId="0" xfId="0" applyFont="1" applyAlignment="1">
      <alignment vertical="center"/>
    </xf>
    <xf numFmtId="9" fontId="18" fillId="0" borderId="0" xfId="0" applyNumberFormat="1" applyFont="1" applyAlignment="1">
      <alignment horizontal="right" vertical="center" wrapText="1"/>
    </xf>
    <xf numFmtId="0" fontId="16" fillId="0" borderId="0" xfId="10" applyFont="1" applyAlignment="1">
      <alignment horizontal="left" wrapText="1"/>
    </xf>
    <xf numFmtId="0" fontId="5" fillId="5" borderId="0" xfId="1" applyFill="1" applyAlignment="1">
      <alignment vertical="center"/>
    </xf>
    <xf numFmtId="0" fontId="14" fillId="5" borderId="0" xfId="1" applyFont="1" applyFill="1" applyAlignment="1">
      <alignment horizontal="left" vertical="top"/>
    </xf>
    <xf numFmtId="0" fontId="3" fillId="5" borderId="0" xfId="10" applyFont="1" applyFill="1" applyAlignment="1">
      <alignment horizontal="left"/>
    </xf>
    <xf numFmtId="0" fontId="16" fillId="5" borderId="0" xfId="10" applyFont="1" applyFill="1" applyAlignment="1">
      <alignment horizontal="left"/>
    </xf>
    <xf numFmtId="49" fontId="17" fillId="5" borderId="1" xfId="0" applyNumberFormat="1" applyFont="1" applyFill="1" applyBorder="1" applyAlignment="1">
      <alignment vertical="center"/>
    </xf>
    <xf numFmtId="49" fontId="17" fillId="5" borderId="0" xfId="0" applyNumberFormat="1" applyFont="1" applyFill="1" applyAlignment="1">
      <alignment horizontal="right" vertical="center"/>
    </xf>
    <xf numFmtId="49" fontId="17" fillId="5" borderId="11" xfId="0" applyNumberFormat="1" applyFont="1" applyFill="1" applyBorder="1" applyAlignment="1">
      <alignment horizontal="right" vertical="center" wrapText="1"/>
    </xf>
    <xf numFmtId="49" fontId="17" fillId="5" borderId="10" xfId="0" applyNumberFormat="1" applyFont="1" applyFill="1" applyBorder="1" applyAlignment="1">
      <alignment vertical="center"/>
    </xf>
    <xf numFmtId="49" fontId="17" fillId="5" borderId="10" xfId="0" applyNumberFormat="1" applyFont="1" applyFill="1" applyBorder="1" applyAlignment="1">
      <alignment horizontal="right" vertical="center"/>
    </xf>
    <xf numFmtId="49" fontId="17" fillId="5" borderId="12" xfId="0" applyNumberFormat="1" applyFont="1" applyFill="1" applyBorder="1" applyAlignment="1">
      <alignment horizontal="right" vertical="center" wrapText="1"/>
    </xf>
    <xf numFmtId="49" fontId="17" fillId="5" borderId="0" xfId="0" applyNumberFormat="1" applyFont="1" applyFill="1" applyAlignment="1">
      <alignment horizontal="right" vertical="center" wrapText="1"/>
    </xf>
    <xf numFmtId="0" fontId="17" fillId="5" borderId="4" xfId="0" applyFont="1" applyFill="1" applyBorder="1" applyAlignment="1">
      <alignment vertical="center" wrapText="1"/>
    </xf>
    <xf numFmtId="0" fontId="17" fillId="5" borderId="0" xfId="0" applyFont="1" applyFill="1" applyAlignment="1">
      <alignment horizontal="right" vertical="center"/>
    </xf>
    <xf numFmtId="9" fontId="17" fillId="5" borderId="7" xfId="0" applyNumberFormat="1" applyFont="1" applyFill="1" applyBorder="1" applyAlignment="1">
      <alignment horizontal="right" vertical="center" wrapText="1"/>
    </xf>
    <xf numFmtId="0" fontId="17" fillId="5" borderId="1" xfId="0" applyFont="1" applyFill="1" applyBorder="1" applyAlignment="1">
      <alignment horizontal="left" vertical="center" wrapText="1" indent="1"/>
    </xf>
    <xf numFmtId="0" fontId="17" fillId="5" borderId="1" xfId="0" applyFont="1" applyFill="1" applyBorder="1" applyAlignment="1">
      <alignment horizontal="right" vertical="center" wrapText="1"/>
    </xf>
    <xf numFmtId="9" fontId="17" fillId="5" borderId="1" xfId="0" applyNumberFormat="1" applyFont="1" applyFill="1" applyBorder="1" applyAlignment="1">
      <alignment horizontal="right" vertical="center" wrapText="1"/>
    </xf>
    <xf numFmtId="0" fontId="17" fillId="5" borderId="1" xfId="0" applyFont="1" applyFill="1" applyBorder="1" applyAlignment="1">
      <alignment vertical="center" wrapText="1"/>
    </xf>
    <xf numFmtId="0" fontId="16" fillId="5" borderId="0" xfId="10" applyFont="1" applyFill="1"/>
    <xf numFmtId="0" fontId="16" fillId="5" borderId="0" xfId="10" applyFont="1" applyFill="1" applyAlignment="1">
      <alignment horizontal="left" wrapText="1"/>
    </xf>
    <xf numFmtId="165" fontId="17" fillId="4" borderId="1" xfId="0" applyNumberFormat="1" applyFont="1" applyFill="1" applyBorder="1" applyAlignment="1">
      <alignment horizontal="right" vertical="center" wrapText="1"/>
    </xf>
    <xf numFmtId="165" fontId="17" fillId="0" borderId="1" xfId="0" applyNumberFormat="1" applyFont="1" applyBorder="1" applyAlignment="1">
      <alignment horizontal="right" vertical="center" wrapText="1"/>
    </xf>
    <xf numFmtId="0" fontId="17" fillId="3" borderId="1" xfId="0" applyFont="1" applyFill="1" applyBorder="1" applyAlignment="1">
      <alignment vertical="center" wrapText="1"/>
    </xf>
    <xf numFmtId="3" fontId="17" fillId="4" borderId="3" xfId="0" applyNumberFormat="1" applyFont="1" applyFill="1" applyBorder="1" applyAlignment="1">
      <alignment horizontal="right" vertical="center" wrapText="1"/>
    </xf>
    <xf numFmtId="3" fontId="17" fillId="0" borderId="3" xfId="0" applyNumberFormat="1" applyFont="1" applyBorder="1" applyAlignment="1">
      <alignment horizontal="right" vertical="center" wrapText="1"/>
    </xf>
    <xf numFmtId="0" fontId="17" fillId="0" borderId="0" xfId="0" applyFont="1" applyAlignment="1">
      <alignment vertical="center"/>
    </xf>
    <xf numFmtId="0" fontId="17" fillId="3" borderId="0" xfId="0" applyFont="1" applyFill="1" applyAlignment="1">
      <alignment vertical="center" wrapText="1"/>
    </xf>
    <xf numFmtId="0" fontId="18" fillId="3" borderId="0" xfId="0" applyFont="1" applyFill="1" applyAlignment="1">
      <alignment horizontal="right" vertical="center" wrapText="1"/>
    </xf>
    <xf numFmtId="0" fontId="18" fillId="3" borderId="2" xfId="0" applyFont="1" applyFill="1" applyBorder="1" applyAlignment="1">
      <alignment horizontal="right" vertical="center" wrapText="1"/>
    </xf>
    <xf numFmtId="0" fontId="17" fillId="5" borderId="0" xfId="0" applyFont="1" applyFill="1" applyAlignment="1">
      <alignment vertical="center"/>
    </xf>
    <xf numFmtId="3" fontId="17" fillId="4" borderId="13" xfId="0" applyNumberFormat="1" applyFont="1" applyFill="1" applyBorder="1" applyAlignment="1">
      <alignment horizontal="right" vertical="center" wrapText="1"/>
    </xf>
    <xf numFmtId="0" fontId="17" fillId="4" borderId="13" xfId="0" applyFont="1" applyFill="1" applyBorder="1" applyAlignment="1">
      <alignment horizontal="right" vertical="center" wrapText="1"/>
    </xf>
    <xf numFmtId="3" fontId="17" fillId="0" borderId="13" xfId="0" applyNumberFormat="1" applyFont="1" applyBorder="1" applyAlignment="1">
      <alignment horizontal="right" vertical="center" wrapText="1"/>
    </xf>
    <xf numFmtId="0" fontId="17" fillId="0" borderId="13" xfId="0" applyFont="1" applyBorder="1" applyAlignment="1">
      <alignment horizontal="right" vertical="center" wrapText="1"/>
    </xf>
    <xf numFmtId="9" fontId="17" fillId="0" borderId="13" xfId="0" applyNumberFormat="1" applyFont="1" applyBorder="1" applyAlignment="1">
      <alignment horizontal="right" vertical="center" wrapText="1"/>
    </xf>
    <xf numFmtId="0" fontId="17" fillId="0" borderId="14" xfId="0" applyFont="1" applyBorder="1" applyAlignment="1">
      <alignment horizontal="right" vertical="center" wrapText="1"/>
    </xf>
    <xf numFmtId="3" fontId="17" fillId="4" borderId="15" xfId="0" applyNumberFormat="1" applyFont="1" applyFill="1" applyBorder="1" applyAlignment="1">
      <alignment horizontal="right" vertical="center" wrapText="1"/>
    </xf>
    <xf numFmtId="3" fontId="17" fillId="0" borderId="15" xfId="0" applyNumberFormat="1" applyFont="1" applyBorder="1" applyAlignment="1">
      <alignment horizontal="right" vertical="center" wrapText="1"/>
    </xf>
    <xf numFmtId="9" fontId="17" fillId="0" borderId="15" xfId="0" applyNumberFormat="1" applyFont="1" applyBorder="1" applyAlignment="1">
      <alignment horizontal="right" vertical="center" wrapText="1"/>
    </xf>
    <xf numFmtId="0" fontId="17" fillId="0" borderId="15" xfId="0" applyFont="1" applyBorder="1" applyAlignment="1">
      <alignment vertical="center" wrapText="1"/>
    </xf>
    <xf numFmtId="0" fontId="17" fillId="0" borderId="13" xfId="0" applyFont="1" applyBorder="1" applyAlignment="1">
      <alignment vertical="center" wrapText="1"/>
    </xf>
    <xf numFmtId="0" fontId="17" fillId="6" borderId="13" xfId="0" applyFont="1" applyFill="1" applyBorder="1" applyAlignment="1">
      <alignment horizontal="right" vertical="center" wrapText="1"/>
    </xf>
    <xf numFmtId="0" fontId="17" fillId="7" borderId="13" xfId="0" applyFont="1" applyFill="1" applyBorder="1" applyAlignment="1">
      <alignment horizontal="right" vertical="center" wrapText="1"/>
    </xf>
    <xf numFmtId="3" fontId="16" fillId="0" borderId="0" xfId="0" applyNumberFormat="1" applyFont="1"/>
    <xf numFmtId="9" fontId="17" fillId="7" borderId="13" xfId="16" applyFont="1" applyFill="1" applyBorder="1" applyAlignment="1">
      <alignment horizontal="right" vertical="center" wrapText="1"/>
    </xf>
    <xf numFmtId="0" fontId="16" fillId="0" borderId="13" xfId="0" applyFont="1" applyBorder="1"/>
    <xf numFmtId="9" fontId="16" fillId="0" borderId="13" xfId="16" applyFont="1" applyBorder="1"/>
    <xf numFmtId="0" fontId="17" fillId="0" borderId="13" xfId="0" applyFont="1" applyBorder="1" applyAlignment="1">
      <alignment horizontal="left" vertical="center" wrapText="1"/>
    </xf>
    <xf numFmtId="9" fontId="17" fillId="0" borderId="13" xfId="16" applyFont="1" applyBorder="1" applyAlignment="1">
      <alignment horizontal="right" vertical="center" wrapText="1"/>
    </xf>
    <xf numFmtId="3" fontId="17" fillId="7" borderId="15" xfId="0" applyNumberFormat="1" applyFont="1" applyFill="1" applyBorder="1" applyAlignment="1">
      <alignment horizontal="right" vertical="center" wrapText="1"/>
    </xf>
    <xf numFmtId="3" fontId="17" fillId="7" borderId="13" xfId="0" applyNumberFormat="1" applyFont="1" applyFill="1" applyBorder="1" applyAlignment="1">
      <alignment horizontal="right" vertical="center" wrapText="1"/>
    </xf>
    <xf numFmtId="0" fontId="16" fillId="7" borderId="13" xfId="0" applyFont="1" applyFill="1" applyBorder="1"/>
    <xf numFmtId="0" fontId="17" fillId="0" borderId="0" xfId="0" applyFont="1" applyAlignment="1">
      <alignment horizontal="center" vertical="center" wrapText="1"/>
    </xf>
    <xf numFmtId="0" fontId="17" fillId="3" borderId="2" xfId="0" applyFont="1" applyFill="1" applyBorder="1" applyAlignment="1">
      <alignment horizontal="center" vertical="center" wrapText="1"/>
    </xf>
    <xf numFmtId="0" fontId="17" fillId="7" borderId="0" xfId="0" applyFont="1" applyFill="1" applyAlignment="1">
      <alignment horizontal="right" vertical="center" wrapText="1"/>
    </xf>
    <xf numFmtId="3" fontId="17" fillId="7" borderId="7" xfId="0" applyNumberFormat="1" applyFont="1" applyFill="1" applyBorder="1" applyAlignment="1">
      <alignment horizontal="right" vertical="center" wrapText="1"/>
    </xf>
    <xf numFmtId="3" fontId="17" fillId="7" borderId="1" xfId="0" applyNumberFormat="1" applyFont="1" applyFill="1" applyBorder="1" applyAlignment="1">
      <alignment horizontal="right" vertical="center" wrapText="1"/>
    </xf>
    <xf numFmtId="0" fontId="17" fillId="7" borderId="1" xfId="0" applyFont="1" applyFill="1" applyBorder="1" applyAlignment="1">
      <alignment horizontal="right" vertical="center" wrapText="1"/>
    </xf>
    <xf numFmtId="3" fontId="17" fillId="7" borderId="4" xfId="0" applyNumberFormat="1" applyFont="1" applyFill="1" applyBorder="1" applyAlignment="1">
      <alignment horizontal="right" vertical="center" wrapText="1"/>
    </xf>
    <xf numFmtId="3" fontId="17" fillId="6" borderId="7" xfId="0" applyNumberFormat="1" applyFont="1" applyFill="1" applyBorder="1" applyAlignment="1">
      <alignment horizontal="right" vertical="center" wrapText="1"/>
    </xf>
    <xf numFmtId="3" fontId="17" fillId="6" borderId="1" xfId="0" applyNumberFormat="1" applyFont="1" applyFill="1" applyBorder="1" applyAlignment="1">
      <alignment horizontal="right" vertical="center" wrapText="1"/>
    </xf>
    <xf numFmtId="0" fontId="17" fillId="6" borderId="0" xfId="0" applyFont="1" applyFill="1" applyAlignment="1">
      <alignment horizontal="right" vertical="center" wrapText="1"/>
    </xf>
    <xf numFmtId="3" fontId="17" fillId="6" borderId="4" xfId="0" applyNumberFormat="1" applyFont="1" applyFill="1" applyBorder="1" applyAlignment="1">
      <alignment horizontal="right" vertical="center" wrapText="1"/>
    </xf>
    <xf numFmtId="9" fontId="17" fillId="7" borderId="7" xfId="0" applyNumberFormat="1" applyFont="1" applyFill="1" applyBorder="1" applyAlignment="1">
      <alignment horizontal="right" vertical="center" wrapText="1"/>
    </xf>
    <xf numFmtId="9" fontId="17" fillId="7" borderId="1" xfId="0" applyNumberFormat="1" applyFont="1" applyFill="1" applyBorder="1" applyAlignment="1">
      <alignment horizontal="right" vertical="center" wrapText="1"/>
    </xf>
    <xf numFmtId="9" fontId="17" fillId="7" borderId="4" xfId="0" applyNumberFormat="1" applyFont="1" applyFill="1" applyBorder="1" applyAlignment="1">
      <alignment horizontal="right" vertical="center" wrapText="1"/>
    </xf>
    <xf numFmtId="0" fontId="17" fillId="6" borderId="1" xfId="0" applyFont="1" applyFill="1" applyBorder="1" applyAlignment="1">
      <alignment horizontal="right" vertical="center" wrapText="1"/>
    </xf>
    <xf numFmtId="9" fontId="17" fillId="0" borderId="7" xfId="16" applyFont="1" applyBorder="1" applyAlignment="1">
      <alignment horizontal="right" vertical="center" wrapText="1"/>
    </xf>
    <xf numFmtId="9" fontId="17" fillId="0" borderId="1" xfId="16" applyFont="1" applyBorder="1" applyAlignment="1">
      <alignment horizontal="right" vertical="center" wrapText="1"/>
    </xf>
    <xf numFmtId="9" fontId="17" fillId="7" borderId="0" xfId="0" applyNumberFormat="1" applyFont="1" applyFill="1" applyAlignment="1">
      <alignment horizontal="right" vertical="center" wrapText="1"/>
    </xf>
    <xf numFmtId="3" fontId="18" fillId="4" borderId="0" xfId="0" applyNumberFormat="1" applyFont="1" applyFill="1" applyAlignment="1">
      <alignment horizontal="right" vertical="center" wrapText="1"/>
    </xf>
    <xf numFmtId="9" fontId="18" fillId="0" borderId="0" xfId="16" applyFont="1" applyAlignment="1">
      <alignment horizontal="right" vertical="center" wrapText="1"/>
    </xf>
    <xf numFmtId="9" fontId="18" fillId="0" borderId="1" xfId="16" applyFont="1" applyBorder="1" applyAlignment="1">
      <alignment horizontal="right" vertical="center" wrapText="1"/>
    </xf>
    <xf numFmtId="0" fontId="17" fillId="0" borderId="1" xfId="0" applyFont="1" applyBorder="1" applyAlignment="1">
      <alignment horizontal="left" vertical="center" wrapText="1"/>
    </xf>
    <xf numFmtId="165" fontId="17" fillId="0" borderId="0" xfId="0" applyNumberFormat="1" applyFont="1" applyAlignment="1">
      <alignment horizontal="right" vertical="center" wrapText="1"/>
    </xf>
    <xf numFmtId="9" fontId="17" fillId="6" borderId="1" xfId="0" applyNumberFormat="1" applyFont="1" applyFill="1" applyBorder="1" applyAlignment="1">
      <alignment horizontal="right" vertical="center" wrapText="1"/>
    </xf>
    <xf numFmtId="0" fontId="17" fillId="6" borderId="4" xfId="0" applyFont="1" applyFill="1" applyBorder="1" applyAlignment="1">
      <alignment horizontal="right" vertical="center" wrapText="1"/>
    </xf>
    <xf numFmtId="0" fontId="17" fillId="7" borderId="4" xfId="0" applyFont="1" applyFill="1" applyBorder="1" applyAlignment="1">
      <alignment horizontal="right" vertical="center" wrapText="1"/>
    </xf>
    <xf numFmtId="9" fontId="17" fillId="7" borderId="0" xfId="16" applyFont="1" applyFill="1" applyAlignment="1">
      <alignment horizontal="right" vertical="center" wrapText="1"/>
    </xf>
    <xf numFmtId="9" fontId="17" fillId="7" borderId="1" xfId="16" applyFont="1" applyFill="1" applyBorder="1" applyAlignment="1">
      <alignment horizontal="right" vertical="center" wrapText="1"/>
    </xf>
    <xf numFmtId="9" fontId="17" fillId="4" borderId="1" xfId="16" applyFont="1" applyFill="1" applyBorder="1" applyAlignment="1">
      <alignment horizontal="right" vertical="center" wrapText="1"/>
    </xf>
    <xf numFmtId="9" fontId="17" fillId="0" borderId="0" xfId="16" applyFont="1" applyAlignment="1">
      <alignment horizontal="right" vertical="center" wrapText="1"/>
    </xf>
    <xf numFmtId="165" fontId="17" fillId="4" borderId="1" xfId="16" applyNumberFormat="1" applyFont="1" applyFill="1" applyBorder="1" applyAlignment="1">
      <alignment horizontal="right" vertical="center" wrapText="1"/>
    </xf>
    <xf numFmtId="165" fontId="17" fillId="0" borderId="0" xfId="16" applyNumberFormat="1" applyFont="1" applyAlignment="1">
      <alignment horizontal="right" vertical="center" wrapText="1"/>
    </xf>
    <xf numFmtId="165" fontId="17" fillId="0" borderId="1" xfId="16" applyNumberFormat="1" applyFont="1" applyBorder="1" applyAlignment="1">
      <alignment horizontal="right" vertical="center" wrapText="1"/>
    </xf>
    <xf numFmtId="165" fontId="17" fillId="6" borderId="1" xfId="16" applyNumberFormat="1" applyFont="1" applyFill="1" applyBorder="1" applyAlignment="1">
      <alignment horizontal="right" vertical="center" wrapText="1"/>
    </xf>
    <xf numFmtId="165" fontId="17" fillId="7" borderId="1" xfId="16" applyNumberFormat="1" applyFont="1" applyFill="1" applyBorder="1" applyAlignment="1">
      <alignment horizontal="right" vertical="center" wrapText="1"/>
    </xf>
    <xf numFmtId="9" fontId="17" fillId="5" borderId="1" xfId="16" applyFont="1" applyFill="1" applyBorder="1" applyAlignment="1">
      <alignment horizontal="right" vertical="center" wrapText="1"/>
    </xf>
    <xf numFmtId="9" fontId="17" fillId="5" borderId="0" xfId="16" applyFont="1" applyFill="1" applyAlignment="1">
      <alignment horizontal="right" vertical="center" wrapText="1"/>
    </xf>
    <xf numFmtId="165" fontId="17" fillId="5" borderId="0" xfId="16" applyNumberFormat="1" applyFont="1" applyFill="1" applyAlignment="1">
      <alignment horizontal="right" vertical="center" wrapText="1"/>
    </xf>
    <xf numFmtId="165" fontId="17" fillId="5" borderId="1" xfId="16" applyNumberFormat="1" applyFont="1" applyFill="1" applyBorder="1" applyAlignment="1">
      <alignment horizontal="right" vertical="center" wrapText="1"/>
    </xf>
    <xf numFmtId="165" fontId="17" fillId="4" borderId="4" xfId="16" applyNumberFormat="1" applyFont="1" applyFill="1" applyBorder="1" applyAlignment="1">
      <alignment horizontal="right" vertical="center" wrapText="1"/>
    </xf>
    <xf numFmtId="3" fontId="17" fillId="5" borderId="0" xfId="0" applyNumberFormat="1" applyFont="1" applyFill="1" applyAlignment="1">
      <alignment horizontal="right" vertical="center" wrapText="1"/>
    </xf>
    <xf numFmtId="3" fontId="17" fillId="5" borderId="7" xfId="0" applyNumberFormat="1" applyFont="1" applyFill="1" applyBorder="1" applyAlignment="1">
      <alignment horizontal="right" vertical="center" wrapText="1"/>
    </xf>
    <xf numFmtId="3" fontId="17" fillId="5" borderId="1" xfId="0" applyNumberFormat="1" applyFont="1" applyFill="1" applyBorder="1" applyAlignment="1">
      <alignment horizontal="right"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Alignment="1">
      <alignment vertical="center"/>
    </xf>
    <xf numFmtId="0" fontId="15" fillId="0" borderId="0" xfId="0" applyFont="1" applyAlignment="1">
      <alignment wrapText="1"/>
    </xf>
    <xf numFmtId="0" fontId="17" fillId="0" borderId="0" xfId="0" applyFont="1" applyAlignment="1">
      <alignment horizontal="left" vertical="center" wrapText="1"/>
    </xf>
    <xf numFmtId="0" fontId="16" fillId="0" borderId="0" xfId="0" applyFont="1" applyAlignment="1">
      <alignment wrapText="1"/>
    </xf>
    <xf numFmtId="9" fontId="17" fillId="7" borderId="13" xfId="0" applyNumberFormat="1" applyFont="1" applyFill="1" applyBorder="1" applyAlignment="1">
      <alignment horizontal="right" vertical="center" wrapText="1"/>
    </xf>
    <xf numFmtId="3" fontId="17" fillId="4" borderId="0" xfId="0" applyNumberFormat="1" applyFont="1" applyFill="1" applyAlignment="1">
      <alignment horizontal="right" vertical="center" wrapText="1"/>
    </xf>
    <xf numFmtId="3" fontId="17" fillId="7" borderId="0" xfId="0" applyNumberFormat="1" applyFont="1" applyFill="1" applyAlignment="1">
      <alignment horizontal="right" vertical="center" wrapText="1"/>
    </xf>
    <xf numFmtId="3" fontId="17" fillId="6" borderId="1" xfId="16" applyNumberFormat="1" applyFont="1" applyFill="1" applyBorder="1" applyAlignment="1">
      <alignment horizontal="right" vertical="center" wrapText="1"/>
    </xf>
    <xf numFmtId="3" fontId="17" fillId="7" borderId="0" xfId="16" applyNumberFormat="1" applyFont="1" applyFill="1" applyAlignment="1">
      <alignment horizontal="right" vertical="center" wrapText="1"/>
    </xf>
    <xf numFmtId="3" fontId="17" fillId="7" borderId="1" xfId="16" applyNumberFormat="1" applyFont="1" applyFill="1" applyBorder="1" applyAlignment="1">
      <alignment horizontal="right" vertical="center" wrapText="1"/>
    </xf>
    <xf numFmtId="9" fontId="17" fillId="8" borderId="1" xfId="0" applyNumberFormat="1" applyFont="1" applyFill="1" applyBorder="1" applyAlignment="1">
      <alignment horizontal="right" vertical="center" wrapText="1"/>
    </xf>
    <xf numFmtId="9" fontId="17" fillId="7" borderId="13" xfId="0" quotePrefix="1" applyNumberFormat="1" applyFont="1" applyFill="1" applyBorder="1" applyAlignment="1">
      <alignment horizontal="right" vertical="center" wrapText="1"/>
    </xf>
    <xf numFmtId="0" fontId="17" fillId="7" borderId="13" xfId="0" quotePrefix="1" applyFont="1" applyFill="1" applyBorder="1" applyAlignment="1">
      <alignment horizontal="right" vertical="center" wrapText="1"/>
    </xf>
    <xf numFmtId="9" fontId="17" fillId="7" borderId="13" xfId="16" quotePrefix="1" applyFont="1" applyFill="1" applyBorder="1" applyAlignment="1">
      <alignment horizontal="right" vertical="center" wrapText="1"/>
    </xf>
    <xf numFmtId="0" fontId="18" fillId="0" borderId="13" xfId="0" applyFont="1" applyBorder="1" applyAlignment="1">
      <alignment vertical="center" wrapText="1"/>
    </xf>
    <xf numFmtId="3" fontId="18" fillId="4" borderId="13" xfId="0" applyNumberFormat="1" applyFont="1" applyFill="1" applyBorder="1" applyAlignment="1">
      <alignment horizontal="right" vertical="center" wrapText="1"/>
    </xf>
    <xf numFmtId="3" fontId="18" fillId="0" borderId="13" xfId="0" applyNumberFormat="1" applyFont="1" applyBorder="1" applyAlignment="1">
      <alignment horizontal="right" vertical="center" wrapText="1"/>
    </xf>
    <xf numFmtId="3" fontId="18" fillId="7" borderId="13" xfId="0" applyNumberFormat="1" applyFont="1" applyFill="1" applyBorder="1" applyAlignment="1">
      <alignment horizontal="right" vertical="center" wrapText="1"/>
    </xf>
    <xf numFmtId="9" fontId="18" fillId="0" borderId="13" xfId="0" applyNumberFormat="1" applyFont="1" applyBorder="1" applyAlignment="1">
      <alignment horizontal="right" vertical="center" wrapText="1"/>
    </xf>
    <xf numFmtId="0" fontId="18" fillId="4" borderId="13" xfId="0" applyFont="1" applyFill="1" applyBorder="1" applyAlignment="1">
      <alignment horizontal="right" vertical="center" wrapText="1"/>
    </xf>
    <xf numFmtId="0" fontId="18" fillId="0" borderId="13" xfId="0" applyFont="1" applyBorder="1" applyAlignment="1">
      <alignment horizontal="right" vertical="center" wrapText="1"/>
    </xf>
    <xf numFmtId="0" fontId="18" fillId="7" borderId="13" xfId="0" applyFont="1" applyFill="1" applyBorder="1" applyAlignment="1">
      <alignment horizontal="right" vertical="center" wrapText="1"/>
    </xf>
    <xf numFmtId="0" fontId="15" fillId="0" borderId="0" xfId="0" applyFont="1" applyAlignment="1">
      <alignment horizontal="left" vertical="center"/>
    </xf>
    <xf numFmtId="165" fontId="17" fillId="7" borderId="0" xfId="16" applyNumberFormat="1" applyFont="1" applyFill="1" applyBorder="1" applyAlignment="1">
      <alignment horizontal="right" vertical="center" wrapText="1"/>
    </xf>
    <xf numFmtId="165" fontId="17" fillId="0" borderId="0" xfId="16" applyNumberFormat="1" applyFont="1" applyBorder="1" applyAlignment="1">
      <alignment horizontal="right" vertical="center" wrapText="1"/>
    </xf>
    <xf numFmtId="0" fontId="17" fillId="3" borderId="0" xfId="0" applyFont="1" applyFill="1" applyAlignment="1">
      <alignment vertical="center" wrapText="1"/>
    </xf>
    <xf numFmtId="0" fontId="17" fillId="0" borderId="0" xfId="0" applyFont="1" applyAlignment="1">
      <alignment horizontal="right" vertical="center" wrapText="1"/>
    </xf>
    <xf numFmtId="0" fontId="18" fillId="3" borderId="0" xfId="0" applyFont="1" applyFill="1" applyAlignment="1">
      <alignment horizontal="right" vertical="center" wrapText="1"/>
    </xf>
    <xf numFmtId="0" fontId="17" fillId="3" borderId="0" xfId="0" applyFont="1" applyFill="1" applyAlignment="1">
      <alignment horizontal="right" vertical="center" wrapText="1"/>
    </xf>
    <xf numFmtId="0" fontId="17" fillId="3" borderId="2" xfId="0" applyFont="1" applyFill="1" applyBorder="1" applyAlignment="1">
      <alignment horizontal="right" vertical="center" wrapText="1"/>
    </xf>
    <xf numFmtId="0" fontId="17" fillId="3" borderId="1" xfId="0" applyFont="1" applyFill="1" applyBorder="1" applyAlignment="1">
      <alignment vertical="center" wrapText="1"/>
    </xf>
    <xf numFmtId="0" fontId="18" fillId="3" borderId="2" xfId="0" applyFont="1" applyFill="1" applyBorder="1" applyAlignment="1">
      <alignment horizontal="right" vertical="center" wrapText="1"/>
    </xf>
    <xf numFmtId="164" fontId="17" fillId="4" borderId="3" xfId="15" applyNumberFormat="1" applyFont="1" applyFill="1" applyBorder="1" applyAlignment="1">
      <alignment horizontal="right" vertical="center" wrapText="1"/>
    </xf>
    <xf numFmtId="164" fontId="17" fillId="4" borderId="1" xfId="15" applyNumberFormat="1" applyFont="1" applyFill="1" applyBorder="1" applyAlignment="1">
      <alignment horizontal="right" vertical="center" wrapText="1"/>
    </xf>
    <xf numFmtId="164" fontId="17" fillId="0" borderId="0" xfId="15" applyNumberFormat="1" applyFont="1" applyAlignment="1">
      <alignment horizontal="right" vertical="center" wrapText="1"/>
    </xf>
    <xf numFmtId="164" fontId="17" fillId="0" borderId="3" xfId="15" applyNumberFormat="1" applyFont="1" applyBorder="1" applyAlignment="1">
      <alignment horizontal="right" vertical="center" wrapText="1"/>
    </xf>
    <xf numFmtId="164" fontId="17" fillId="0" borderId="1" xfId="15" applyNumberFormat="1" applyFont="1" applyBorder="1" applyAlignment="1">
      <alignment horizontal="right" vertical="center" wrapText="1"/>
    </xf>
    <xf numFmtId="0" fontId="17" fillId="4" borderId="3" xfId="0" applyFont="1" applyFill="1" applyBorder="1" applyAlignment="1">
      <alignment horizontal="right" vertical="center" wrapText="1"/>
    </xf>
    <xf numFmtId="0" fontId="17" fillId="4" borderId="1" xfId="0" applyFont="1" applyFill="1" applyBorder="1" applyAlignment="1">
      <alignment horizontal="right" vertical="center" wrapText="1"/>
    </xf>
    <xf numFmtId="0" fontId="17" fillId="0" borderId="3" xfId="0" applyFont="1" applyBorder="1" applyAlignment="1">
      <alignment horizontal="right" vertical="center" wrapText="1"/>
    </xf>
    <xf numFmtId="0" fontId="17" fillId="0" borderId="1" xfId="0" applyFont="1" applyBorder="1" applyAlignment="1">
      <alignment horizontal="right" vertical="center" wrapText="1"/>
    </xf>
    <xf numFmtId="3" fontId="17" fillId="4" borderId="3" xfId="0" applyNumberFormat="1" applyFont="1" applyFill="1" applyBorder="1" applyAlignment="1">
      <alignment horizontal="right" vertical="center" wrapText="1"/>
    </xf>
    <xf numFmtId="3" fontId="17" fillId="4" borderId="1" xfId="0" applyNumberFormat="1" applyFont="1" applyFill="1" applyBorder="1" applyAlignment="1">
      <alignment horizontal="right" vertical="center" wrapText="1"/>
    </xf>
    <xf numFmtId="3" fontId="17" fillId="0" borderId="3" xfId="0" applyNumberFormat="1" applyFont="1" applyBorder="1" applyAlignment="1">
      <alignment horizontal="right" vertical="center" wrapText="1"/>
    </xf>
    <xf numFmtId="3" fontId="17" fillId="0" borderId="1" xfId="0" applyNumberFormat="1" applyFont="1" applyBorder="1" applyAlignment="1">
      <alignment horizontal="right" vertical="center" wrapText="1"/>
    </xf>
    <xf numFmtId="0" fontId="17" fillId="0" borderId="0" xfId="0" applyFont="1" applyAlignment="1">
      <alignment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5" borderId="0" xfId="0" applyFont="1" applyFill="1" applyAlignment="1">
      <alignment vertical="center"/>
    </xf>
    <xf numFmtId="0" fontId="17" fillId="5" borderId="5" xfId="0" applyFont="1" applyFill="1" applyBorder="1" applyAlignment="1">
      <alignment horizontal="center" vertical="center" wrapText="1"/>
    </xf>
    <xf numFmtId="0" fontId="17" fillId="5" borderId="5" xfId="0" applyFont="1" applyFill="1" applyBorder="1" applyAlignment="1">
      <alignment horizontal="center" vertical="center"/>
    </xf>
  </cellXfs>
  <cellStyles count="17">
    <cellStyle name="Hyperlink 2" xfId="4" xr:uid="{85B672C6-257A-4DE3-805D-05EA42078C14}"/>
    <cellStyle name="Komma" xfId="15" builtinId="3"/>
    <cellStyle name="Link" xfId="1" builtinId="8"/>
    <cellStyle name="Link 2" xfId="11" xr:uid="{6E5C17AF-0034-4E98-84A6-1CFA1CCFD496}"/>
    <cellStyle name="Link 3" xfId="13" xr:uid="{91C7131A-81F2-4E58-BE53-3C8DBA70117A}"/>
    <cellStyle name="Normal 5" xfId="5" xr:uid="{A6937495-56B0-4C78-A512-9B1621591D35}"/>
    <cellStyle name="Percent 4" xfId="7" xr:uid="{25151871-59DD-4145-A21C-D33EFCF6F742}"/>
    <cellStyle name="Prozent" xfId="16" builtinId="5"/>
    <cellStyle name="Prozent 2" xfId="8" xr:uid="{0AB5276F-3718-464A-AA5D-389DE968BC5A}"/>
    <cellStyle name="Prozent 2 2" xfId="14" xr:uid="{08AAA464-9D10-4440-9905-AE41D0C9F3D2}"/>
    <cellStyle name="Standard" xfId="0" builtinId="0"/>
    <cellStyle name="Standard 12" xfId="3" xr:uid="{00000000-0005-0000-0000-000003000000}"/>
    <cellStyle name="Standard 12 2" xfId="6" xr:uid="{E4F300FF-B1FD-458F-B8AE-BC33C02EA96A}"/>
    <cellStyle name="Standard 2" xfId="2" xr:uid="{00000000-0005-0000-0000-000004000000}"/>
    <cellStyle name="Standard 3" xfId="9" xr:uid="{E9D99D12-2B54-4D93-9C8B-97BF9817A1C4}"/>
    <cellStyle name="Standard 4" xfId="12" xr:uid="{D4773E09-FCD3-4C24-A51D-99F48C845689}"/>
    <cellStyle name="Standard 5" xfId="10" xr:uid="{6B424EE3-2DB7-4613-BC19-A4DBB242C582}"/>
  </cellStyles>
  <dxfs count="0"/>
  <tableStyles count="0" defaultTableStyle="TableStyleMedium2" defaultPivotStyle="PivotStyleLight16"/>
  <colors>
    <mruColors>
      <color rgb="FFEDEBEA"/>
      <color rgb="FFCCD4E1"/>
      <color rgb="FF99FF99"/>
      <color rgb="FFCCD4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85725</xdr:rowOff>
    </xdr:from>
    <xdr:to>
      <xdr:col>1</xdr:col>
      <xdr:colOff>2568763</xdr:colOff>
      <xdr:row>3</xdr:row>
      <xdr:rowOff>93105</xdr:rowOff>
    </xdr:to>
    <xdr:pic>
      <xdr:nvPicPr>
        <xdr:cNvPr id="2" name="Grafik 1">
          <a:extLst>
            <a:ext uri="{FF2B5EF4-FFF2-40B4-BE49-F238E27FC236}">
              <a16:creationId xmlns:a16="http://schemas.microsoft.com/office/drawing/2014/main" id="{8C40DBFD-489B-4AB1-8792-CE7AA7B2816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bwMode="gray">
        <a:xfrm>
          <a:off x="781050" y="276225"/>
          <a:ext cx="2549713" cy="396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OMMON\BS96&amp;9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resenius-my.sharepoint.com/personal/luca_thorissen_fresenius_com/Documents/Microsoft%20Teams-Chatdateien/Segment-reporting_Q4-2025_SN.xlsx" TargetMode="External"/><Relationship Id="rId1" Type="http://schemas.openxmlformats.org/officeDocument/2006/relationships/externalLinkPath" Target="https://fresenius-my.sharepoint.com/personal/luca_thorissen_fresenius_com/Documents/Microsoft%20Teams-Chatdateien/Segment-reporting_Q4-2025_S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fresenius-my.sharepoint.com/personal/luca_thorissen_fresenius_com/Documents/Microsoft%20Teams-Chatdateien/Cash%20Flow%20Overviews%20Q1-4%202025%20IFRS_SN.xlsm" TargetMode="External"/><Relationship Id="rId1" Type="http://schemas.openxmlformats.org/officeDocument/2006/relationships/externalLinkPath" Target="https://fresenius-my.sharepoint.com/personal/luca_thorissen_fresenius_com/Documents/Microsoft%20Teams-Chatdateien/Cash%20Flow%20Overviews%20Q1-4%202025%20IFRS_S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clm"/>
      <sheetName val="97dom bs"/>
      <sheetName val="bs 3cry as of q1 97"/>
      <sheetName val="bs q4 97w.intl loc"/>
      <sheetName val="96dom bs"/>
      <sheetName val="97b"/>
      <sheetName val="3clm"/>
      <sheetName val="97a with Int'l"/>
      <sheetName val="Clus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com.sap.ip.bi.xl.hiddensheet"/>
      <sheetName val="Cover"/>
      <sheetName val="Prior Year Key Figures_Kabi"/>
      <sheetName val="Prior Year Key Figures_Helios"/>
      <sheetName val="Prior Year Key Figures_Vamed"/>
      <sheetName val="Actual Year Key Figures_Kabi"/>
      <sheetName val="Actual Year Key Figures_Helios"/>
      <sheetName val="Actual Year Key Figures_Vamed"/>
      <sheetName val="Segment Reporting Q1_IR_e"/>
      <sheetName val="Segmentbericht Q1_IR_d"/>
      <sheetName val="Segment Reporting Q2_IR_e"/>
      <sheetName val="Segmentbericht Q2_IR_d"/>
      <sheetName val="Segment Reporting H1_IR_e"/>
      <sheetName val="Segmentbericht H1_IR_d"/>
      <sheetName val="Segment Reporting Q3_IR_e"/>
      <sheetName val="Segmentbericht Q3_IR_d"/>
      <sheetName val="Segment Reporting Q1-3_IR_e"/>
      <sheetName val="Segmentbericht Q1-3_IR_d"/>
      <sheetName val="Segment Reporting Q1-4_IR_e"/>
      <sheetName val="Segmentbericht Q1-4_IR_d"/>
      <sheetName val="BExRepositorySheet"/>
      <sheetName val="Segment Reporting Q4_IR_e"/>
      <sheetName val="Segmentbericht Q4_IR_d"/>
      <sheetName val="UPSLIDE_UndoFormatting"/>
      <sheetName val="UPSLIDE_Undo"/>
      <sheetName val="Segm. Regionen Q1-4_IR_d"/>
      <sheetName val="Segm. Regionen Q1-4_IR_e"/>
    </sheetNames>
    <sheetDataSet>
      <sheetData sheetId="0" refreshError="1"/>
      <sheetData sheetId="1" refreshError="1"/>
      <sheetData sheetId="2">
        <row r="10">
          <cell r="C10" t="str">
            <v>Q1</v>
          </cell>
          <cell r="D10" t="str">
            <v>H1</v>
          </cell>
          <cell r="E10" t="str">
            <v>Q1-3</v>
          </cell>
          <cell r="F10" t="str">
            <v>Q1-4</v>
          </cell>
          <cell r="H10" t="str">
            <v>Q2</v>
          </cell>
          <cell r="I10" t="str">
            <v>Q3</v>
          </cell>
          <cell r="J10" t="str">
            <v>Q4</v>
          </cell>
        </row>
        <row r="12">
          <cell r="A12" t="str">
            <v>Revenue</v>
          </cell>
          <cell r="B12" t="str">
            <v>Revenue</v>
          </cell>
          <cell r="C12">
            <v>2051</v>
          </cell>
          <cell r="D12">
            <v>4152</v>
          </cell>
          <cell r="E12">
            <v>6266</v>
          </cell>
          <cell r="F12">
            <v>8414</v>
          </cell>
          <cell r="H12">
            <v>2101</v>
          </cell>
          <cell r="I12">
            <v>2114</v>
          </cell>
          <cell r="J12">
            <v>2148</v>
          </cell>
        </row>
        <row r="13">
          <cell r="A13" t="str">
            <v>Costs of revenue</v>
          </cell>
          <cell r="B13" t="str">
            <v>COGS</v>
          </cell>
          <cell r="C13">
            <v>-1187</v>
          </cell>
          <cell r="D13">
            <v>-2386</v>
          </cell>
          <cell r="E13">
            <v>-3562</v>
          </cell>
          <cell r="F13">
            <v>-4798</v>
          </cell>
          <cell r="H13">
            <v>-1199</v>
          </cell>
          <cell r="I13">
            <v>-1176</v>
          </cell>
          <cell r="J13">
            <v>-1236</v>
          </cell>
        </row>
        <row r="14">
          <cell r="B14" t="str">
            <v>COGS in % of revenue</v>
          </cell>
          <cell r="C14">
            <v>0.57899999999999996</v>
          </cell>
          <cell r="D14">
            <v>0.57499999999999996</v>
          </cell>
          <cell r="E14">
            <v>0.56799999999999995</v>
          </cell>
          <cell r="F14">
            <v>0.56999999999999995</v>
          </cell>
        </row>
        <row r="16">
          <cell r="B16" t="str">
            <v>Gross Profit</v>
          </cell>
          <cell r="C16">
            <v>864</v>
          </cell>
          <cell r="D16">
            <v>1766</v>
          </cell>
          <cell r="E16">
            <v>2704</v>
          </cell>
          <cell r="F16">
            <v>3616</v>
          </cell>
        </row>
        <row r="17">
          <cell r="B17" t="str">
            <v>Gross Margin (%)</v>
          </cell>
          <cell r="C17">
            <v>0.42099999999999999</v>
          </cell>
          <cell r="D17">
            <v>0.42499999999999999</v>
          </cell>
          <cell r="E17">
            <v>0.43099999999999999</v>
          </cell>
          <cell r="F17">
            <v>0.43</v>
          </cell>
        </row>
        <row r="18">
          <cell r="B18" t="str">
            <v>SG&amp;A (excl. R&amp;D/incl. other gains/losses)</v>
          </cell>
          <cell r="C18">
            <v>-417</v>
          </cell>
          <cell r="D18">
            <v>-830</v>
          </cell>
          <cell r="E18">
            <v>-1266</v>
          </cell>
          <cell r="F18">
            <v>-1666</v>
          </cell>
        </row>
        <row r="19">
          <cell r="B19" t="str">
            <v>SG&amp;A in % of revenue</v>
          </cell>
          <cell r="C19">
            <v>0.20300000000000001</v>
          </cell>
          <cell r="D19">
            <v>0.2</v>
          </cell>
          <cell r="E19">
            <v>0.20200000000000001</v>
          </cell>
          <cell r="F19">
            <v>0.19800000000000001</v>
          </cell>
        </row>
        <row r="20">
          <cell r="B20" t="str">
            <v>R&amp;D</v>
          </cell>
          <cell r="C20">
            <v>-137</v>
          </cell>
          <cell r="D20">
            <v>-292</v>
          </cell>
          <cell r="E20">
            <v>-459</v>
          </cell>
          <cell r="F20">
            <v>-631</v>
          </cell>
          <cell r="H20">
            <v>-155</v>
          </cell>
          <cell r="I20">
            <v>-167</v>
          </cell>
          <cell r="J20">
            <v>-172</v>
          </cell>
        </row>
        <row r="21">
          <cell r="B21" t="str">
            <v>R&amp;D in % of revenue</v>
          </cell>
          <cell r="C21">
            <v>6.7000000000000004E-2</v>
          </cell>
          <cell r="D21">
            <v>7.0000000000000007E-2</v>
          </cell>
          <cell r="E21">
            <v>7.2999999999999995E-2</v>
          </cell>
          <cell r="F21">
            <v>7.4999999999999997E-2</v>
          </cell>
        </row>
        <row r="23">
          <cell r="A23" t="str">
            <v>EBITDA</v>
          </cell>
          <cell r="B23" t="str">
            <v>EBITDA</v>
          </cell>
          <cell r="C23">
            <v>440</v>
          </cell>
          <cell r="D23">
            <v>912</v>
          </cell>
          <cell r="E23">
            <v>1372</v>
          </cell>
          <cell r="F23">
            <v>1875</v>
          </cell>
          <cell r="H23">
            <v>472</v>
          </cell>
          <cell r="I23">
            <v>460</v>
          </cell>
          <cell r="J23">
            <v>503</v>
          </cell>
        </row>
        <row r="24">
          <cell r="A24" t="str">
            <v>EBITDA margin</v>
          </cell>
          <cell r="B24" t="str">
            <v>EBITDA-Margin (%)</v>
          </cell>
          <cell r="C24">
            <v>0.215</v>
          </cell>
          <cell r="D24">
            <v>0.22</v>
          </cell>
          <cell r="E24">
            <v>0.219</v>
          </cell>
          <cell r="F24">
            <v>0.223</v>
          </cell>
        </row>
        <row r="25">
          <cell r="A25" t="str">
            <v>Depreciation and amortization</v>
          </cell>
          <cell r="B25" t="str">
            <v>Depreciation / Amortization</v>
          </cell>
          <cell r="C25">
            <v>-130</v>
          </cell>
          <cell r="D25">
            <v>-268</v>
          </cell>
          <cell r="E25">
            <v>-393</v>
          </cell>
          <cell r="F25">
            <v>-556</v>
          </cell>
          <cell r="H25">
            <v>-138</v>
          </cell>
          <cell r="I25">
            <v>-125</v>
          </cell>
          <cell r="J25">
            <v>-163</v>
          </cell>
        </row>
        <row r="26">
          <cell r="B26" t="str">
            <v xml:space="preserve">   thereof Amortization</v>
          </cell>
          <cell r="C26">
            <v>-36</v>
          </cell>
          <cell r="D26">
            <v>-74</v>
          </cell>
          <cell r="E26">
            <v>-116</v>
          </cell>
          <cell r="F26">
            <v>-157</v>
          </cell>
        </row>
        <row r="28">
          <cell r="A28" t="str">
            <v>EBIT</v>
          </cell>
          <cell r="B28" t="str">
            <v>EBIT</v>
          </cell>
          <cell r="C28">
            <v>310</v>
          </cell>
          <cell r="D28">
            <v>644</v>
          </cell>
          <cell r="E28">
            <v>979</v>
          </cell>
          <cell r="F28">
            <v>1319</v>
          </cell>
          <cell r="H28">
            <v>334</v>
          </cell>
          <cell r="I28">
            <v>335</v>
          </cell>
          <cell r="J28">
            <v>340</v>
          </cell>
        </row>
        <row r="29">
          <cell r="A29" t="str">
            <v>EBIT margin</v>
          </cell>
          <cell r="B29" t="str">
            <v>EBIT-Margin (%)</v>
          </cell>
          <cell r="C29">
            <v>0.151</v>
          </cell>
          <cell r="D29">
            <v>0.155</v>
          </cell>
          <cell r="E29">
            <v>0.156</v>
          </cell>
          <cell r="F29">
            <v>0.157</v>
          </cell>
        </row>
        <row r="30">
          <cell r="A30" t="str">
            <v>Net interest / other financial result</v>
          </cell>
          <cell r="B30" t="str">
            <v>Interest</v>
          </cell>
          <cell r="C30">
            <v>-35</v>
          </cell>
          <cell r="D30">
            <v>-70</v>
          </cell>
          <cell r="E30">
            <v>-101</v>
          </cell>
          <cell r="F30">
            <v>-130</v>
          </cell>
          <cell r="H30">
            <v>-35</v>
          </cell>
          <cell r="I30">
            <v>-31</v>
          </cell>
          <cell r="J30">
            <v>-29</v>
          </cell>
        </row>
        <row r="32">
          <cell r="B32" t="str">
            <v>EBT</v>
          </cell>
          <cell r="C32">
            <v>275</v>
          </cell>
          <cell r="D32">
            <v>574</v>
          </cell>
          <cell r="E32">
            <v>878</v>
          </cell>
          <cell r="F32">
            <v>1189</v>
          </cell>
          <cell r="H32">
            <v>0</v>
          </cell>
          <cell r="I32">
            <v>0</v>
          </cell>
          <cell r="J32">
            <v>0</v>
          </cell>
        </row>
        <row r="33">
          <cell r="B33" t="str">
            <v>Check EBT (+/- 1 €m rounding okay)</v>
          </cell>
          <cell r="C33" t="str">
            <v>-</v>
          </cell>
          <cell r="D33" t="str">
            <v>-</v>
          </cell>
          <cell r="E33">
            <v>878</v>
          </cell>
          <cell r="F33">
            <v>1189</v>
          </cell>
          <cell r="H33" t="str">
            <v>-</v>
          </cell>
          <cell r="I33" t="str">
            <v>-</v>
          </cell>
          <cell r="J33" t="str">
            <v>-</v>
          </cell>
        </row>
        <row r="34">
          <cell r="A34" t="str">
            <v>Income taxes</v>
          </cell>
          <cell r="B34" t="str">
            <v>Tax</v>
          </cell>
          <cell r="C34">
            <v>-65</v>
          </cell>
          <cell r="D34">
            <v>-144</v>
          </cell>
          <cell r="E34">
            <v>-208</v>
          </cell>
          <cell r="F34">
            <v>-284</v>
          </cell>
          <cell r="H34">
            <v>-79</v>
          </cell>
          <cell r="I34">
            <v>-64</v>
          </cell>
          <cell r="J34">
            <v>-76</v>
          </cell>
        </row>
        <row r="35">
          <cell r="B35" t="str">
            <v>Tax-Rate (%)</v>
          </cell>
          <cell r="C35">
            <v>0.23599999999999999</v>
          </cell>
          <cell r="D35">
            <v>0.251</v>
          </cell>
          <cell r="E35">
            <v>0.23699999999999999</v>
          </cell>
          <cell r="F35">
            <v>0.23899999999999999</v>
          </cell>
        </row>
        <row r="36">
          <cell r="B36" t="str">
            <v>Noncontrolling interest</v>
          </cell>
          <cell r="C36">
            <v>-18</v>
          </cell>
          <cell r="D36">
            <v>-35</v>
          </cell>
          <cell r="E36">
            <v>-49</v>
          </cell>
          <cell r="F36">
            <v>-52</v>
          </cell>
          <cell r="H36">
            <v>-17</v>
          </cell>
          <cell r="I36">
            <v>-14</v>
          </cell>
          <cell r="J36">
            <v>-3</v>
          </cell>
        </row>
        <row r="38">
          <cell r="A38" t="str">
            <v>Net income attributable to shareholders of Fresenius SE &amp; Co. KGaA</v>
          </cell>
          <cell r="B38" t="str">
            <v>EAT</v>
          </cell>
          <cell r="C38">
            <v>192</v>
          </cell>
          <cell r="D38">
            <v>395</v>
          </cell>
          <cell r="E38">
            <v>621</v>
          </cell>
          <cell r="F38">
            <v>853</v>
          </cell>
          <cell r="H38">
            <v>203</v>
          </cell>
          <cell r="I38">
            <v>226</v>
          </cell>
          <cell r="J38">
            <v>232</v>
          </cell>
        </row>
        <row r="39">
          <cell r="B39" t="str">
            <v>EPS</v>
          </cell>
          <cell r="C39">
            <v>0</v>
          </cell>
          <cell r="D39">
            <v>0</v>
          </cell>
          <cell r="E39">
            <v>0</v>
          </cell>
          <cell r="F39">
            <v>0</v>
          </cell>
        </row>
        <row r="41">
          <cell r="B41" t="str">
            <v>Income from Joint Ventures</v>
          </cell>
          <cell r="C41">
            <v>0</v>
          </cell>
          <cell r="D41">
            <v>0</v>
          </cell>
          <cell r="E41">
            <v>1</v>
          </cell>
          <cell r="F41">
            <v>1</v>
          </cell>
        </row>
        <row r="42">
          <cell r="A42" t="str">
            <v>Capital expenditure</v>
          </cell>
          <cell r="B42" t="str">
            <v>CAPEX, gross</v>
          </cell>
          <cell r="C42">
            <v>52</v>
          </cell>
          <cell r="D42">
            <v>120</v>
          </cell>
          <cell r="E42">
            <v>197</v>
          </cell>
          <cell r="F42">
            <v>395</v>
          </cell>
          <cell r="H42">
            <v>68</v>
          </cell>
          <cell r="I42">
            <v>77</v>
          </cell>
          <cell r="J42">
            <v>198</v>
          </cell>
        </row>
        <row r="43">
          <cell r="A43" t="str">
            <v>Acquisitions</v>
          </cell>
          <cell r="B43" t="str">
            <v>Acquisitions, gross</v>
          </cell>
          <cell r="C43">
            <v>8</v>
          </cell>
          <cell r="D43">
            <v>45</v>
          </cell>
          <cell r="E43">
            <v>50</v>
          </cell>
          <cell r="F43">
            <v>50</v>
          </cell>
          <cell r="H43">
            <v>37</v>
          </cell>
          <cell r="I43">
            <v>5</v>
          </cell>
          <cell r="J43" t="str">
            <v>-</v>
          </cell>
        </row>
        <row r="45">
          <cell r="B45" t="str">
            <v>Cash Flow</v>
          </cell>
          <cell r="C45">
            <v>340</v>
          </cell>
          <cell r="D45">
            <v>698</v>
          </cell>
          <cell r="E45">
            <v>1063</v>
          </cell>
          <cell r="F45">
            <v>1461</v>
          </cell>
        </row>
        <row r="46">
          <cell r="B46" t="str">
            <v>Check Cash Flow (+/- 1 €m rounding okay)</v>
          </cell>
          <cell r="C46">
            <v>332</v>
          </cell>
          <cell r="D46">
            <v>667</v>
          </cell>
          <cell r="E46">
            <v>1017</v>
          </cell>
          <cell r="F46">
            <v>1352</v>
          </cell>
        </row>
        <row r="47">
          <cell r="A47" t="str">
            <v>Operating cash flow</v>
          </cell>
          <cell r="B47" t="str">
            <v>Cash Flow from Operations**</v>
          </cell>
          <cell r="C47">
            <v>157</v>
          </cell>
          <cell r="D47">
            <v>416</v>
          </cell>
          <cell r="E47">
            <v>790</v>
          </cell>
          <cell r="F47">
            <v>1178</v>
          </cell>
          <cell r="H47">
            <v>259</v>
          </cell>
          <cell r="I47">
            <v>374</v>
          </cell>
          <cell r="J47">
            <v>388</v>
          </cell>
        </row>
        <row r="48">
          <cell r="A48" t="str">
            <v>Operating cash flow in % of Revenue</v>
          </cell>
          <cell r="B48" t="str">
            <v>Operating Cash Flow-Margin (%)**</v>
          </cell>
          <cell r="C48">
            <v>7.6999999999999999E-2</v>
          </cell>
          <cell r="D48">
            <v>0.1</v>
          </cell>
          <cell r="E48">
            <v>0.126</v>
          </cell>
          <cell r="F48">
            <v>0.14000000000000001</v>
          </cell>
        </row>
        <row r="49">
          <cell r="A49" t="str">
            <v>Cash flow before acquisitions and dividends</v>
          </cell>
          <cell r="B49" t="str">
            <v>Cash Flow bef. Acquisitions + Dividends**</v>
          </cell>
          <cell r="C49">
            <v>92</v>
          </cell>
          <cell r="D49">
            <v>284</v>
          </cell>
          <cell r="E49">
            <v>587</v>
          </cell>
          <cell r="F49">
            <v>798</v>
          </cell>
          <cell r="H49">
            <v>192</v>
          </cell>
          <cell r="I49">
            <v>303</v>
          </cell>
          <cell r="J49">
            <v>211</v>
          </cell>
        </row>
        <row r="50">
          <cell r="B50" t="str">
            <v>CF bef. Acquisitions + Dividends-Margin (%)**</v>
          </cell>
          <cell r="C50">
            <v>4.4999999999999998E-2</v>
          </cell>
          <cell r="D50">
            <v>6.8000000000000005E-2</v>
          </cell>
          <cell r="E50">
            <v>9.4E-2</v>
          </cell>
          <cell r="F50">
            <v>9.5000000000000001E-2</v>
          </cell>
        </row>
        <row r="51">
          <cell r="B51" t="str">
            <v>Cash Conversion Rate (CCR)</v>
          </cell>
          <cell r="C51">
            <v>0.6</v>
          </cell>
          <cell r="D51">
            <v>0.8</v>
          </cell>
          <cell r="E51">
            <v>1</v>
          </cell>
          <cell r="F51">
            <v>1</v>
          </cell>
        </row>
        <row r="53">
          <cell r="A53" t="str">
            <v>Research and development expenses</v>
          </cell>
          <cell r="B53" t="str">
            <v>R&amp;D (total)</v>
          </cell>
          <cell r="C53">
            <v>137</v>
          </cell>
          <cell r="D53">
            <v>292</v>
          </cell>
          <cell r="E53">
            <v>459</v>
          </cell>
          <cell r="F53">
            <v>631</v>
          </cell>
          <cell r="H53">
            <v>155</v>
          </cell>
          <cell r="I53">
            <v>167</v>
          </cell>
          <cell r="J53">
            <v>172</v>
          </cell>
        </row>
        <row r="58">
          <cell r="A58" t="str">
            <v>Other operating liabilities1</v>
          </cell>
          <cell r="B58" t="str">
            <v>Operating Liabilities**</v>
          </cell>
          <cell r="C58">
            <v>4004</v>
          </cell>
          <cell r="D58">
            <v>4004</v>
          </cell>
          <cell r="E58">
            <v>4004</v>
          </cell>
          <cell r="F58">
            <v>4004</v>
          </cell>
        </row>
        <row r="59">
          <cell r="A59" t="str">
            <v>Assets1</v>
          </cell>
          <cell r="B59" t="str">
            <v>Total Assets**</v>
          </cell>
          <cell r="C59">
            <v>16594</v>
          </cell>
          <cell r="D59">
            <v>16594</v>
          </cell>
          <cell r="E59">
            <v>16594</v>
          </cell>
          <cell r="F59">
            <v>16594</v>
          </cell>
        </row>
        <row r="60">
          <cell r="A60" t="str">
            <v>Debt1</v>
          </cell>
          <cell r="B60" t="str">
            <v>Debt**</v>
          </cell>
          <cell r="C60">
            <v>3568</v>
          </cell>
          <cell r="D60">
            <v>3568</v>
          </cell>
          <cell r="E60">
            <v>3568</v>
          </cell>
          <cell r="F60">
            <v>3568</v>
          </cell>
        </row>
        <row r="61">
          <cell r="B61" t="str">
            <v>Cash**</v>
          </cell>
          <cell r="C61">
            <v>611</v>
          </cell>
          <cell r="D61">
            <v>718</v>
          </cell>
          <cell r="E61">
            <v>593</v>
          </cell>
          <cell r="F61">
            <v>635</v>
          </cell>
        </row>
        <row r="62">
          <cell r="B62" t="str">
            <v>Loans to FSE from Cash Concentration**</v>
          </cell>
          <cell r="C62">
            <v>55</v>
          </cell>
          <cell r="D62">
            <v>1</v>
          </cell>
          <cell r="E62">
            <v>0</v>
          </cell>
          <cell r="F62">
            <v>7</v>
          </cell>
        </row>
        <row r="63">
          <cell r="B63" t="str">
            <v>Net Debt (excl. Loans to non-cons. companies)**</v>
          </cell>
          <cell r="C63">
            <v>3014</v>
          </cell>
          <cell r="D63">
            <v>3019</v>
          </cell>
          <cell r="E63">
            <v>2715</v>
          </cell>
          <cell r="F63">
            <v>2926</v>
          </cell>
        </row>
        <row r="64">
          <cell r="A64" t="str">
            <v>Employees (per capita on balance sheet date)1</v>
          </cell>
          <cell r="B64" t="str">
            <v>Headcount</v>
          </cell>
          <cell r="C64">
            <v>41586</v>
          </cell>
          <cell r="D64">
            <v>41586</v>
          </cell>
          <cell r="E64">
            <v>41586</v>
          </cell>
          <cell r="F64">
            <v>41586</v>
          </cell>
        </row>
        <row r="66">
          <cell r="B66" t="str">
            <v>Key ratios according to FSE computation</v>
          </cell>
          <cell r="C66">
            <v>0</v>
          </cell>
          <cell r="D66">
            <v>0</v>
          </cell>
        </row>
        <row r="67">
          <cell r="A67" t="str">
            <v>ROOA1</v>
          </cell>
        </row>
        <row r="68">
          <cell r="A68" t="str">
            <v>ROIC1</v>
          </cell>
          <cell r="B68" t="str">
            <v>ROIC (in %)</v>
          </cell>
          <cell r="C68">
            <v>0.08</v>
          </cell>
          <cell r="D68">
            <v>0.08</v>
          </cell>
          <cell r="E68">
            <v>0.08</v>
          </cell>
          <cell r="F68">
            <v>0.08</v>
          </cell>
        </row>
        <row r="69">
          <cell r="B69" t="str">
            <v>DSO (days)</v>
          </cell>
          <cell r="C69">
            <v>49</v>
          </cell>
          <cell r="D69">
            <v>50</v>
          </cell>
          <cell r="E69">
            <v>49</v>
          </cell>
          <cell r="F69">
            <v>50</v>
          </cell>
        </row>
        <row r="70">
          <cell r="B70" t="str">
            <v>SOI (days)</v>
          </cell>
          <cell r="C70">
            <v>184</v>
          </cell>
          <cell r="D70">
            <v>186</v>
          </cell>
          <cell r="E70">
            <v>178</v>
          </cell>
          <cell r="F70">
            <v>177</v>
          </cell>
        </row>
        <row r="71">
          <cell r="B71" t="str">
            <v>Net Debt/EBITDA</v>
          </cell>
          <cell r="C71">
            <v>1.8</v>
          </cell>
          <cell r="D71">
            <v>1.7</v>
          </cell>
          <cell r="E71">
            <v>1.5</v>
          </cell>
          <cell r="F71">
            <v>2</v>
          </cell>
        </row>
        <row r="72">
          <cell r="B72" t="str">
            <v xml:space="preserve">Return on Equity before Tax </v>
          </cell>
          <cell r="C72">
            <v>0</v>
          </cell>
          <cell r="D72">
            <v>0</v>
          </cell>
          <cell r="E72">
            <v>0</v>
          </cell>
          <cell r="F72">
            <v>0</v>
          </cell>
          <cell r="H72">
            <v>6.3E-2</v>
          </cell>
          <cell r="I72">
            <v>6.3E-2</v>
          </cell>
          <cell r="J72">
            <v>7.9000000000000001E-2</v>
          </cell>
        </row>
        <row r="73">
          <cell r="A73" t="str">
            <v>Depreciation and amortization in % of Revenue</v>
          </cell>
          <cell r="B73" t="str">
            <v>D+A in % of revenue</v>
          </cell>
          <cell r="C73">
            <v>6.3E-2</v>
          </cell>
          <cell r="D73">
            <v>6.5000000000000002E-2</v>
          </cell>
          <cell r="E73">
            <v>6.3E-2</v>
          </cell>
          <cell r="F73">
            <v>6.6000000000000003E-2</v>
          </cell>
        </row>
        <row r="75">
          <cell r="B75" t="str">
            <v>Key ratios according to Kabi computation</v>
          </cell>
        </row>
        <row r="76">
          <cell r="B76" t="str">
            <v>DSO (days)</v>
          </cell>
          <cell r="C76">
            <v>0</v>
          </cell>
          <cell r="D76">
            <v>0</v>
          </cell>
        </row>
        <row r="77">
          <cell r="B77" t="str">
            <v>SOI (days)</v>
          </cell>
          <cell r="C77">
            <v>48</v>
          </cell>
          <cell r="D77">
            <v>48</v>
          </cell>
        </row>
        <row r="85">
          <cell r="B85" t="str">
            <v>CVR effect</v>
          </cell>
          <cell r="C85">
            <v>0</v>
          </cell>
          <cell r="D85">
            <v>0</v>
          </cell>
          <cell r="E85">
            <v>0</v>
          </cell>
          <cell r="F85">
            <v>0</v>
          </cell>
        </row>
        <row r="86">
          <cell r="A86" t="str">
            <v>thereof contribution to consolidated Revenue</v>
          </cell>
          <cell r="B86" t="str">
            <v>Net Sales to 3rd parties &amp; non-cons.</v>
          </cell>
          <cell r="C86">
            <v>2038</v>
          </cell>
          <cell r="D86">
            <v>4126</v>
          </cell>
          <cell r="E86">
            <v>6228</v>
          </cell>
          <cell r="F86">
            <v>8362</v>
          </cell>
          <cell r="H86">
            <v>2088</v>
          </cell>
          <cell r="I86">
            <v>2102</v>
          </cell>
          <cell r="J86">
            <v>2134</v>
          </cell>
        </row>
      </sheetData>
      <sheetData sheetId="3">
        <row r="10">
          <cell r="C10" t="str">
            <v>Q1</v>
          </cell>
          <cell r="D10" t="str">
            <v>H1</v>
          </cell>
          <cell r="E10" t="str">
            <v>Q1-3</v>
          </cell>
          <cell r="F10" t="str">
            <v>Q1-4</v>
          </cell>
          <cell r="H10" t="str">
            <v>Q2</v>
          </cell>
          <cell r="I10" t="str">
            <v>Q3</v>
          </cell>
          <cell r="J10" t="str">
            <v>Q4</v>
          </cell>
        </row>
        <row r="12">
          <cell r="A12" t="str">
            <v>Revenue</v>
          </cell>
          <cell r="B12" t="str">
            <v>Revenue</v>
          </cell>
          <cell r="C12">
            <v>3154</v>
          </cell>
          <cell r="D12">
            <v>6384</v>
          </cell>
          <cell r="E12">
            <v>9466</v>
          </cell>
          <cell r="F12">
            <v>12739</v>
          </cell>
          <cell r="H12">
            <v>3230</v>
          </cell>
          <cell r="I12">
            <v>3082</v>
          </cell>
          <cell r="J12">
            <v>3273</v>
          </cell>
        </row>
        <row r="14">
          <cell r="B14" t="str">
            <v>Revenue Helios</v>
          </cell>
          <cell r="C14">
            <v>1903</v>
          </cell>
          <cell r="D14">
            <v>3785</v>
          </cell>
          <cell r="E14">
            <v>5725</v>
          </cell>
          <cell r="F14">
            <v>7662</v>
          </cell>
        </row>
        <row r="15">
          <cell r="B15" t="str">
            <v>Revenue Quirónsalud</v>
          </cell>
          <cell r="C15">
            <v>1251</v>
          </cell>
          <cell r="D15">
            <v>2599</v>
          </cell>
          <cell r="E15">
            <v>3741</v>
          </cell>
          <cell r="F15">
            <v>5077</v>
          </cell>
        </row>
        <row r="16">
          <cell r="B16" t="str">
            <v>Revenue Eugin</v>
          </cell>
          <cell r="C16">
            <v>0</v>
          </cell>
          <cell r="D16">
            <v>0</v>
          </cell>
          <cell r="E16">
            <v>0</v>
          </cell>
          <cell r="F16">
            <v>0</v>
          </cell>
        </row>
        <row r="17">
          <cell r="B17" t="str">
            <v>Revenue Corporate</v>
          </cell>
          <cell r="C17">
            <v>0</v>
          </cell>
          <cell r="D17">
            <v>0</v>
          </cell>
          <cell r="E17">
            <v>0</v>
          </cell>
          <cell r="F17">
            <v>0</v>
          </cell>
        </row>
        <row r="19">
          <cell r="A19" t="str">
            <v>Costs of revenue</v>
          </cell>
          <cell r="B19" t="str">
            <v>COGS</v>
          </cell>
          <cell r="C19">
            <v>-2630</v>
          </cell>
          <cell r="D19">
            <v>-5330</v>
          </cell>
          <cell r="E19">
            <v>-7991</v>
          </cell>
          <cell r="F19">
            <v>-10760</v>
          </cell>
          <cell r="H19">
            <v>-2700</v>
          </cell>
          <cell r="I19">
            <v>-2661</v>
          </cell>
          <cell r="J19">
            <v>-2769</v>
          </cell>
        </row>
        <row r="20">
          <cell r="B20" t="str">
            <v>COGS in % of Revenue</v>
          </cell>
          <cell r="C20">
            <v>0.83399999999999996</v>
          </cell>
          <cell r="D20">
            <v>0.83499999999999996</v>
          </cell>
          <cell r="E20">
            <v>0.84399999999999997</v>
          </cell>
          <cell r="F20">
            <v>0.84499999999999997</v>
          </cell>
        </row>
        <row r="22">
          <cell r="B22" t="str">
            <v>Gross Profit</v>
          </cell>
          <cell r="C22">
            <v>524</v>
          </cell>
          <cell r="D22">
            <v>1054</v>
          </cell>
          <cell r="E22">
            <v>1475</v>
          </cell>
          <cell r="F22">
            <v>1979</v>
          </cell>
        </row>
        <row r="23">
          <cell r="B23" t="str">
            <v>Gross Margin (%)</v>
          </cell>
          <cell r="C23">
            <v>0.16600000000000001</v>
          </cell>
          <cell r="D23">
            <v>0.16500000000000001</v>
          </cell>
          <cell r="E23">
            <v>0.156</v>
          </cell>
          <cell r="F23">
            <v>0.155</v>
          </cell>
        </row>
        <row r="24">
          <cell r="B24" t="str">
            <v>SG&amp;A (excl. R&amp;D/incl. other gains/losses)</v>
          </cell>
          <cell r="C24">
            <v>-176</v>
          </cell>
          <cell r="D24">
            <v>-348</v>
          </cell>
          <cell r="E24">
            <v>-524</v>
          </cell>
          <cell r="F24">
            <v>-688</v>
          </cell>
        </row>
        <row r="25">
          <cell r="B25" t="str">
            <v>SG&amp;A in % of Revenue</v>
          </cell>
          <cell r="C25">
            <v>5.6000000000000001E-2</v>
          </cell>
          <cell r="D25">
            <v>5.5E-2</v>
          </cell>
          <cell r="E25">
            <v>5.6000000000000001E-2</v>
          </cell>
          <cell r="F25">
            <v>5.3999999999999999E-2</v>
          </cell>
        </row>
        <row r="26">
          <cell r="B26" t="str">
            <v>R&amp;D</v>
          </cell>
          <cell r="C26">
            <v>0</v>
          </cell>
          <cell r="D26">
            <v>-1</v>
          </cell>
          <cell r="E26">
            <v>-2</v>
          </cell>
          <cell r="F26">
            <v>-3</v>
          </cell>
          <cell r="H26">
            <v>-1</v>
          </cell>
          <cell r="I26">
            <v>-1</v>
          </cell>
          <cell r="J26">
            <v>-1</v>
          </cell>
        </row>
        <row r="27">
          <cell r="B27" t="str">
            <v>R&amp;D in % of Revenue</v>
          </cell>
          <cell r="C27">
            <v>0</v>
          </cell>
          <cell r="D27">
            <v>0</v>
          </cell>
          <cell r="E27">
            <v>0</v>
          </cell>
          <cell r="F27">
            <v>0</v>
          </cell>
        </row>
        <row r="29">
          <cell r="A29" t="str">
            <v>EBITDA</v>
          </cell>
          <cell r="B29" t="str">
            <v>EBITDA</v>
          </cell>
          <cell r="C29">
            <v>474</v>
          </cell>
          <cell r="D29">
            <v>959</v>
          </cell>
          <cell r="E29">
            <v>1330</v>
          </cell>
          <cell r="F29">
            <v>1805</v>
          </cell>
          <cell r="H29">
            <v>485</v>
          </cell>
          <cell r="I29">
            <v>371</v>
          </cell>
          <cell r="J29">
            <v>475</v>
          </cell>
        </row>
        <row r="30">
          <cell r="A30" t="str">
            <v>EBITDA margin</v>
          </cell>
          <cell r="B30" t="str">
            <v>EBITDA-Margin (%)</v>
          </cell>
          <cell r="C30">
            <v>0.15</v>
          </cell>
          <cell r="D30">
            <v>0.15</v>
          </cell>
          <cell r="E30">
            <v>0.14099999999999999</v>
          </cell>
          <cell r="F30">
            <v>0.14199999999999999</v>
          </cell>
        </row>
        <row r="31">
          <cell r="A31" t="str">
            <v>Depreciation and amortization</v>
          </cell>
          <cell r="B31" t="str">
            <v>Depreciation / Amortization</v>
          </cell>
          <cell r="C31">
            <v>-126</v>
          </cell>
          <cell r="D31">
            <v>-254</v>
          </cell>
          <cell r="E31">
            <v>-381</v>
          </cell>
          <cell r="F31">
            <v>-517</v>
          </cell>
          <cell r="H31">
            <v>-128</v>
          </cell>
          <cell r="I31">
            <v>-127</v>
          </cell>
          <cell r="J31">
            <v>-136</v>
          </cell>
        </row>
        <row r="32">
          <cell r="B32" t="str">
            <v xml:space="preserve">   thereof Amortization</v>
          </cell>
          <cell r="C32">
            <v>-34</v>
          </cell>
          <cell r="D32">
            <v>-67</v>
          </cell>
          <cell r="E32">
            <v>-101</v>
          </cell>
          <cell r="F32">
            <v>-137</v>
          </cell>
        </row>
        <row r="34">
          <cell r="A34" t="str">
            <v>EBIT</v>
          </cell>
          <cell r="B34" t="str">
            <v>EBIT</v>
          </cell>
          <cell r="C34">
            <v>348</v>
          </cell>
          <cell r="D34">
            <v>705</v>
          </cell>
          <cell r="E34">
            <v>949</v>
          </cell>
          <cell r="F34">
            <v>1288</v>
          </cell>
          <cell r="H34">
            <v>357</v>
          </cell>
          <cell r="I34">
            <v>244</v>
          </cell>
          <cell r="J34">
            <v>339</v>
          </cell>
        </row>
        <row r="35">
          <cell r="A35" t="str">
            <v>EBIT margin</v>
          </cell>
          <cell r="B35" t="str">
            <v>EBIT-Margin (%)</v>
          </cell>
          <cell r="C35">
            <v>0.11</v>
          </cell>
          <cell r="D35">
            <v>0.11</v>
          </cell>
          <cell r="E35">
            <v>0.1</v>
          </cell>
          <cell r="F35">
            <v>0.10100000000000001</v>
          </cell>
        </row>
        <row r="37">
          <cell r="B37" t="str">
            <v>EBIT Helios</v>
          </cell>
          <cell r="C37">
            <v>205</v>
          </cell>
          <cell r="D37">
            <v>362</v>
          </cell>
          <cell r="E37">
            <v>532</v>
          </cell>
          <cell r="F37">
            <v>660</v>
          </cell>
        </row>
        <row r="38">
          <cell r="B38" t="str">
            <v>EBIT-Margin Helios (%)</v>
          </cell>
          <cell r="C38">
            <v>0.108</v>
          </cell>
          <cell r="D38">
            <v>9.6000000000000002E-2</v>
          </cell>
          <cell r="E38">
            <v>9.2999999999999999E-2</v>
          </cell>
          <cell r="F38">
            <v>8.5999999999999993E-2</v>
          </cell>
        </row>
        <row r="39">
          <cell r="B39" t="str">
            <v>EBIT Quirónsalud</v>
          </cell>
          <cell r="C39">
            <v>144</v>
          </cell>
          <cell r="D39">
            <v>345</v>
          </cell>
          <cell r="E39">
            <v>418</v>
          </cell>
          <cell r="F39">
            <v>629</v>
          </cell>
        </row>
        <row r="40">
          <cell r="B40" t="str">
            <v>EBIT-Margin Quirónsalud (%)</v>
          </cell>
          <cell r="C40">
            <v>0.115</v>
          </cell>
          <cell r="D40">
            <v>0.13300000000000001</v>
          </cell>
          <cell r="E40">
            <v>0.112</v>
          </cell>
          <cell r="F40">
            <v>0.124</v>
          </cell>
        </row>
        <row r="41">
          <cell r="B41" t="str">
            <v>EBIT Eugin</v>
          </cell>
          <cell r="C41">
            <v>0</v>
          </cell>
          <cell r="D41">
            <v>0</v>
          </cell>
          <cell r="E41">
            <v>0</v>
          </cell>
          <cell r="F41">
            <v>0</v>
          </cell>
        </row>
        <row r="42">
          <cell r="B42" t="str">
            <v>EBIT-Margin Eugin (%)</v>
          </cell>
          <cell r="C42" t="str">
            <v>–</v>
          </cell>
          <cell r="D42" t="str">
            <v>–</v>
          </cell>
          <cell r="E42" t="str">
            <v>–</v>
          </cell>
          <cell r="F42" t="str">
            <v>–</v>
          </cell>
        </row>
        <row r="43">
          <cell r="B43" t="str">
            <v>EBIT Corporate</v>
          </cell>
          <cell r="C43">
            <v>-1</v>
          </cell>
          <cell r="D43">
            <v>-2</v>
          </cell>
          <cell r="E43">
            <v>-1</v>
          </cell>
          <cell r="F43">
            <v>-1</v>
          </cell>
        </row>
        <row r="44">
          <cell r="B44" t="str">
            <v>EBIT-Margin QCorporate (%)</v>
          </cell>
          <cell r="C44" t="e">
            <v>#N/A</v>
          </cell>
          <cell r="D44" t="e">
            <v>#N/A</v>
          </cell>
          <cell r="E44" t="e">
            <v>#N/A</v>
          </cell>
          <cell r="F44" t="e">
            <v>#N/A</v>
          </cell>
        </row>
        <row r="46">
          <cell r="A46" t="str">
            <v>Net interest / other financial result</v>
          </cell>
          <cell r="B46" t="str">
            <v>Interest</v>
          </cell>
          <cell r="C46">
            <v>-73</v>
          </cell>
          <cell r="D46">
            <v>-142</v>
          </cell>
          <cell r="E46">
            <v>-215</v>
          </cell>
          <cell r="F46">
            <v>-270</v>
          </cell>
          <cell r="H46">
            <v>-69</v>
          </cell>
          <cell r="I46">
            <v>-73</v>
          </cell>
          <cell r="J46">
            <v>-55</v>
          </cell>
        </row>
        <row r="48">
          <cell r="B48" t="str">
            <v>EBT</v>
          </cell>
          <cell r="C48">
            <v>275</v>
          </cell>
          <cell r="D48">
            <v>563</v>
          </cell>
          <cell r="E48">
            <v>734</v>
          </cell>
          <cell r="F48">
            <v>1018</v>
          </cell>
        </row>
        <row r="49">
          <cell r="B49" t="str">
            <v>Check EBT (+/- 1 €m rounding okay)</v>
          </cell>
          <cell r="C49">
            <v>263</v>
          </cell>
          <cell r="D49">
            <v>579</v>
          </cell>
          <cell r="E49">
            <v>746</v>
          </cell>
          <cell r="F49">
            <v>1005</v>
          </cell>
        </row>
        <row r="50">
          <cell r="A50" t="str">
            <v>Income taxes</v>
          </cell>
          <cell r="B50" t="str">
            <v>Tax</v>
          </cell>
          <cell r="C50">
            <v>-65</v>
          </cell>
          <cell r="D50">
            <v>-133</v>
          </cell>
          <cell r="E50">
            <v>-171</v>
          </cell>
          <cell r="F50">
            <v>-236</v>
          </cell>
          <cell r="H50">
            <v>-68</v>
          </cell>
          <cell r="I50">
            <v>-38</v>
          </cell>
          <cell r="J50">
            <v>-65</v>
          </cell>
        </row>
        <row r="51">
          <cell r="B51" t="str">
            <v>Tax-Rate (%)</v>
          </cell>
          <cell r="C51">
            <v>0.23599999999999999</v>
          </cell>
          <cell r="D51">
            <v>0.23599999999999999</v>
          </cell>
          <cell r="E51">
            <v>0.23300000000000001</v>
          </cell>
          <cell r="F51">
            <v>0.23200000000000001</v>
          </cell>
        </row>
        <row r="52">
          <cell r="B52" t="str">
            <v>Noncontrolling interest</v>
          </cell>
          <cell r="C52">
            <v>-1</v>
          </cell>
          <cell r="D52">
            <v>-6</v>
          </cell>
          <cell r="E52">
            <v>-8</v>
          </cell>
          <cell r="F52">
            <v>-10</v>
          </cell>
        </row>
        <row r="54">
          <cell r="A54" t="str">
            <v>Net income attributable to shareholders of Fresenius SE &amp; Co. KGaA</v>
          </cell>
          <cell r="B54" t="str">
            <v>EAT</v>
          </cell>
          <cell r="C54">
            <v>209</v>
          </cell>
          <cell r="D54">
            <v>424</v>
          </cell>
          <cell r="E54">
            <v>555</v>
          </cell>
          <cell r="F54">
            <v>772</v>
          </cell>
          <cell r="H54">
            <v>215</v>
          </cell>
          <cell r="I54">
            <v>131</v>
          </cell>
          <cell r="J54">
            <v>217</v>
          </cell>
        </row>
        <row r="55">
          <cell r="B55" t="str">
            <v>EPS</v>
          </cell>
          <cell r="C55">
            <v>0</v>
          </cell>
          <cell r="D55">
            <v>0</v>
          </cell>
          <cell r="E55">
            <v>0</v>
          </cell>
          <cell r="F55">
            <v>0</v>
          </cell>
        </row>
        <row r="57">
          <cell r="B57" t="str">
            <v>Income from Joint Ventures</v>
          </cell>
          <cell r="C57">
            <v>1</v>
          </cell>
          <cell r="D57">
            <v>3</v>
          </cell>
          <cell r="E57">
            <v>4</v>
          </cell>
          <cell r="F57">
            <v>6</v>
          </cell>
        </row>
        <row r="58">
          <cell r="A58" t="str">
            <v>Capital expenditure</v>
          </cell>
          <cell r="B58" t="str">
            <v>CAPEX, gross</v>
          </cell>
          <cell r="C58">
            <v>122</v>
          </cell>
          <cell r="D58">
            <v>196</v>
          </cell>
          <cell r="E58">
            <v>350</v>
          </cell>
          <cell r="F58">
            <v>517</v>
          </cell>
          <cell r="H58">
            <v>74</v>
          </cell>
          <cell r="I58">
            <v>154</v>
          </cell>
          <cell r="J58">
            <v>167</v>
          </cell>
        </row>
        <row r="59">
          <cell r="A59" t="str">
            <v>Acquisitions</v>
          </cell>
          <cell r="B59" t="str">
            <v>Acquisitions, gross</v>
          </cell>
          <cell r="C59">
            <v>0</v>
          </cell>
          <cell r="D59">
            <v>0</v>
          </cell>
          <cell r="E59">
            <v>0</v>
          </cell>
          <cell r="F59">
            <v>7</v>
          </cell>
          <cell r="H59">
            <v>0</v>
          </cell>
          <cell r="I59">
            <v>0</v>
          </cell>
          <cell r="J59">
            <v>7</v>
          </cell>
        </row>
        <row r="61">
          <cell r="B61" t="str">
            <v>Cash Flow</v>
          </cell>
          <cell r="C61">
            <v>336</v>
          </cell>
          <cell r="D61">
            <v>684</v>
          </cell>
          <cell r="E61">
            <v>944</v>
          </cell>
          <cell r="F61">
            <v>1299</v>
          </cell>
        </row>
        <row r="62">
          <cell r="B62" t="str">
            <v>Check Cash Flow (+/- 1 €m rounding okay)</v>
          </cell>
          <cell r="C62">
            <v>322</v>
          </cell>
          <cell r="D62">
            <v>687</v>
          </cell>
          <cell r="E62">
            <v>942</v>
          </cell>
          <cell r="F62">
            <v>1275</v>
          </cell>
        </row>
        <row r="63">
          <cell r="A63" t="str">
            <v>Operating cash flow</v>
          </cell>
          <cell r="B63" t="str">
            <v>Cash Flow from Operations</v>
          </cell>
          <cell r="C63">
            <v>-117</v>
          </cell>
          <cell r="D63">
            <v>487</v>
          </cell>
          <cell r="E63">
            <v>941</v>
          </cell>
          <cell r="F63">
            <v>1575</v>
          </cell>
          <cell r="H63">
            <v>604</v>
          </cell>
          <cell r="I63">
            <v>454</v>
          </cell>
          <cell r="J63">
            <v>634</v>
          </cell>
        </row>
        <row r="64">
          <cell r="A64" t="str">
            <v>Operating cash flow in % of revenue</v>
          </cell>
          <cell r="B64" t="str">
            <v>Operating Cash Flow-Margin (%)</v>
          </cell>
          <cell r="C64">
            <v>-3.6999999999999998E-2</v>
          </cell>
          <cell r="D64">
            <v>7.5999999999999998E-2</v>
          </cell>
          <cell r="E64">
            <v>9.9000000000000005E-2</v>
          </cell>
          <cell r="F64">
            <v>0.124</v>
          </cell>
        </row>
        <row r="65">
          <cell r="A65" t="str">
            <v>Cash flow before acquisitions and dividends</v>
          </cell>
          <cell r="B65" t="str">
            <v>Cash Flow bef. Acquisitions + Dividends</v>
          </cell>
          <cell r="C65">
            <v>-238</v>
          </cell>
          <cell r="D65">
            <v>292</v>
          </cell>
          <cell r="E65">
            <v>594</v>
          </cell>
          <cell r="F65">
            <v>1061</v>
          </cell>
          <cell r="H65">
            <v>530</v>
          </cell>
          <cell r="I65">
            <v>302</v>
          </cell>
          <cell r="J65">
            <v>467</v>
          </cell>
        </row>
        <row r="66">
          <cell r="B66" t="str">
            <v>CF bef. Acquisitions + Dividends-Margin (%)</v>
          </cell>
          <cell r="C66">
            <v>-7.4999999999999997E-2</v>
          </cell>
          <cell r="D66">
            <v>4.5999999999999999E-2</v>
          </cell>
          <cell r="E66">
            <v>6.3E-2</v>
          </cell>
          <cell r="F66">
            <v>8.3000000000000004E-2</v>
          </cell>
        </row>
        <row r="67">
          <cell r="B67" t="str">
            <v>Cash Conversion Rate (CCR)</v>
          </cell>
          <cell r="C67">
            <v>-0.3</v>
          </cell>
          <cell r="D67">
            <v>0.8</v>
          </cell>
          <cell r="E67">
            <v>1</v>
          </cell>
          <cell r="F67">
            <v>1.2</v>
          </cell>
        </row>
        <row r="68">
          <cell r="H68">
            <v>0</v>
          </cell>
          <cell r="I68">
            <v>0</v>
          </cell>
          <cell r="J68">
            <v>0</v>
          </cell>
        </row>
        <row r="69">
          <cell r="A69" t="str">
            <v>Research and development expenses</v>
          </cell>
          <cell r="B69" t="str">
            <v>R&amp;D (total)</v>
          </cell>
          <cell r="C69">
            <v>0</v>
          </cell>
          <cell r="D69">
            <v>1</v>
          </cell>
          <cell r="E69">
            <v>2</v>
          </cell>
          <cell r="F69">
            <v>3</v>
          </cell>
          <cell r="H69">
            <v>1</v>
          </cell>
          <cell r="I69">
            <v>1</v>
          </cell>
          <cell r="J69">
            <v>1</v>
          </cell>
        </row>
        <row r="70">
          <cell r="B70">
            <v>0</v>
          </cell>
        </row>
        <row r="71">
          <cell r="B71" t="str">
            <v>Order Intake</v>
          </cell>
          <cell r="C71">
            <v>0</v>
          </cell>
          <cell r="D71">
            <v>0</v>
          </cell>
          <cell r="E71">
            <v>0</v>
          </cell>
          <cell r="F71">
            <v>0</v>
          </cell>
        </row>
        <row r="72">
          <cell r="B72" t="str">
            <v>Order Backlog</v>
          </cell>
          <cell r="C72">
            <v>0</v>
          </cell>
          <cell r="D72">
            <v>0</v>
          </cell>
          <cell r="E72">
            <v>0</v>
          </cell>
          <cell r="F72">
            <v>0</v>
          </cell>
        </row>
        <row r="74">
          <cell r="A74" t="str">
            <v>Other operating liabilities1</v>
          </cell>
          <cell r="B74" t="str">
            <v>Operating Liabilities</v>
          </cell>
          <cell r="C74">
            <v>3573</v>
          </cell>
          <cell r="D74">
            <v>3573</v>
          </cell>
          <cell r="E74">
            <v>3573</v>
          </cell>
          <cell r="F74">
            <v>3573</v>
          </cell>
        </row>
        <row r="75">
          <cell r="A75" t="str">
            <v>Assets1</v>
          </cell>
          <cell r="B75" t="str">
            <v>Total Assets</v>
          </cell>
          <cell r="C75">
            <v>22192</v>
          </cell>
          <cell r="D75">
            <v>22192</v>
          </cell>
          <cell r="E75">
            <v>22192</v>
          </cell>
          <cell r="F75">
            <v>22192</v>
          </cell>
        </row>
        <row r="76">
          <cell r="A76" t="str">
            <v>Debt1</v>
          </cell>
          <cell r="B76" t="str">
            <v>Debt</v>
          </cell>
          <cell r="C76">
            <v>7269</v>
          </cell>
          <cell r="D76">
            <v>7269</v>
          </cell>
          <cell r="E76">
            <v>7269</v>
          </cell>
          <cell r="F76">
            <v>7269</v>
          </cell>
        </row>
        <row r="77">
          <cell r="B77" t="str">
            <v>Cash</v>
          </cell>
          <cell r="C77">
            <v>275</v>
          </cell>
          <cell r="D77">
            <v>299</v>
          </cell>
          <cell r="E77">
            <v>291</v>
          </cell>
          <cell r="F77">
            <v>285</v>
          </cell>
        </row>
        <row r="78">
          <cell r="B78" t="str">
            <v>Loans to FSE from Cash Concentration</v>
          </cell>
          <cell r="C78">
            <v>541</v>
          </cell>
          <cell r="D78">
            <v>1115</v>
          </cell>
          <cell r="E78">
            <v>1800</v>
          </cell>
          <cell r="F78">
            <v>1649</v>
          </cell>
        </row>
        <row r="79">
          <cell r="B79" t="str">
            <v>Net Debt</v>
          </cell>
          <cell r="C79">
            <v>7250</v>
          </cell>
          <cell r="D79">
            <v>6695</v>
          </cell>
          <cell r="E79">
            <v>5790</v>
          </cell>
          <cell r="F79">
            <v>5335</v>
          </cell>
        </row>
        <row r="80">
          <cell r="A80" t="str">
            <v>Employees (per capita on balance sheet date)1</v>
          </cell>
          <cell r="B80" t="str">
            <v>Headcount</v>
          </cell>
          <cell r="C80">
            <v>128558</v>
          </cell>
          <cell r="D80">
            <v>128558</v>
          </cell>
          <cell r="E80">
            <v>128558</v>
          </cell>
          <cell r="F80">
            <v>128558</v>
          </cell>
        </row>
        <row r="82">
          <cell r="A82" t="str">
            <v>ROOA1</v>
          </cell>
          <cell r="B82" t="str">
            <v>ROOA (in %)</v>
          </cell>
          <cell r="C82">
            <v>0.06</v>
          </cell>
          <cell r="D82">
            <v>6.3E-2</v>
          </cell>
          <cell r="E82">
            <v>6.5000000000000002E-2</v>
          </cell>
          <cell r="F82">
            <v>6.5000000000000002E-2</v>
          </cell>
        </row>
        <row r="83">
          <cell r="A83" t="str">
            <v>ROIC1</v>
          </cell>
          <cell r="B83" t="str">
            <v>ROIC (in %)</v>
          </cell>
          <cell r="C83">
            <v>5.8000000000000003E-2</v>
          </cell>
          <cell r="D83">
            <v>5.8000000000000003E-2</v>
          </cell>
          <cell r="E83">
            <v>5.8000000000000003E-2</v>
          </cell>
          <cell r="F83">
            <v>5.8000000000000003E-2</v>
          </cell>
        </row>
        <row r="84">
          <cell r="B84" t="str">
            <v>DSO (days)</v>
          </cell>
          <cell r="C84">
            <v>91</v>
          </cell>
          <cell r="D84">
            <v>86</v>
          </cell>
          <cell r="E84">
            <v>70</v>
          </cell>
          <cell r="F84">
            <v>59</v>
          </cell>
        </row>
        <row r="85">
          <cell r="B85" t="str">
            <v>SOI (days)</v>
          </cell>
          <cell r="C85">
            <v>11</v>
          </cell>
          <cell r="D85">
            <v>11</v>
          </cell>
          <cell r="E85">
            <v>10</v>
          </cell>
          <cell r="F85">
            <v>10</v>
          </cell>
        </row>
        <row r="86">
          <cell r="B86" t="str">
            <v>Net Debt/EBITDA</v>
          </cell>
          <cell r="C86">
            <v>4.2</v>
          </cell>
          <cell r="D86">
            <v>3.7</v>
          </cell>
          <cell r="E86">
            <v>3.2</v>
          </cell>
          <cell r="F86">
            <v>3</v>
          </cell>
        </row>
        <row r="87">
          <cell r="B87" t="str">
            <v>Return on Equity before Tax</v>
          </cell>
          <cell r="C87">
            <v>9.1999999999999998E-2</v>
          </cell>
          <cell r="D87">
            <v>9.7000000000000003E-2</v>
          </cell>
          <cell r="E87">
            <v>9.7000000000000003E-2</v>
          </cell>
          <cell r="F87">
            <v>9.2999999999999999E-2</v>
          </cell>
        </row>
        <row r="88">
          <cell r="A88" t="str">
            <v>Depreciation and amortization in % of Revenue</v>
          </cell>
          <cell r="B88" t="str">
            <v>D+A in % of Revenue</v>
          </cell>
          <cell r="C88">
            <v>0.04</v>
          </cell>
          <cell r="D88">
            <v>0.04</v>
          </cell>
          <cell r="E88">
            <v>0.04</v>
          </cell>
          <cell r="F88">
            <v>4.1000000000000002E-2</v>
          </cell>
        </row>
        <row r="90">
          <cell r="B90" t="str">
            <v>number of</v>
          </cell>
          <cell r="C90">
            <v>0</v>
          </cell>
          <cell r="D90">
            <v>0</v>
          </cell>
          <cell r="E90">
            <v>0</v>
          </cell>
          <cell r="F90">
            <v>0</v>
          </cell>
        </row>
        <row r="91">
          <cell r="B91" t="str">
            <v>clinics</v>
          </cell>
          <cell r="C91" t="e">
            <v>#N/A</v>
          </cell>
          <cell r="D91" t="e">
            <v>#N/A</v>
          </cell>
          <cell r="E91" t="e">
            <v>#N/A</v>
          </cell>
          <cell r="F91" t="e">
            <v>#N/A</v>
          </cell>
        </row>
        <row r="93">
          <cell r="A93" t="str">
            <v>thereof contribution to consolidated Revenue</v>
          </cell>
          <cell r="B93" t="str">
            <v>Net Sales to 3rd parties &amp; non-cons.</v>
          </cell>
          <cell r="C93">
            <v>3148</v>
          </cell>
          <cell r="D93">
            <v>6371</v>
          </cell>
          <cell r="E93">
            <v>9446</v>
          </cell>
          <cell r="F93">
            <v>12730</v>
          </cell>
          <cell r="H93">
            <v>3223</v>
          </cell>
          <cell r="I93">
            <v>3075</v>
          </cell>
          <cell r="J93">
            <v>3284</v>
          </cell>
        </row>
      </sheetData>
      <sheetData sheetId="4" refreshError="1"/>
      <sheetData sheetId="5">
        <row r="10">
          <cell r="C10" t="str">
            <v>Q1</v>
          </cell>
          <cell r="D10" t="str">
            <v>H1</v>
          </cell>
          <cell r="E10" t="str">
            <v>Q1-3</v>
          </cell>
          <cell r="F10" t="str">
            <v>Q1-4</v>
          </cell>
          <cell r="H10" t="str">
            <v>Q2</v>
          </cell>
          <cell r="I10" t="str">
            <v>Q3</v>
          </cell>
          <cell r="J10" t="str">
            <v>Q4</v>
          </cell>
        </row>
        <row r="12">
          <cell r="A12" t="str">
            <v>Revenue</v>
          </cell>
          <cell r="B12" t="str">
            <v>Revenue</v>
          </cell>
          <cell r="C12">
            <v>2146</v>
          </cell>
          <cell r="D12">
            <v>4257</v>
          </cell>
          <cell r="E12">
            <v>6398</v>
          </cell>
          <cell r="F12">
            <v>8612</v>
          </cell>
          <cell r="H12">
            <v>2111</v>
          </cell>
          <cell r="I12">
            <v>2141</v>
          </cell>
          <cell r="J12">
            <v>2214</v>
          </cell>
        </row>
        <row r="13">
          <cell r="A13" t="str">
            <v>Costs of revenue</v>
          </cell>
          <cell r="B13" t="str">
            <v>COGS</v>
          </cell>
          <cell r="C13">
            <v>-1203</v>
          </cell>
          <cell r="D13">
            <v>-2403</v>
          </cell>
          <cell r="E13">
            <v>-3601</v>
          </cell>
          <cell r="F13">
            <v>-4861</v>
          </cell>
          <cell r="H13">
            <v>-1200</v>
          </cell>
          <cell r="I13">
            <v>-1198</v>
          </cell>
          <cell r="J13">
            <v>-1260</v>
          </cell>
        </row>
        <row r="14">
          <cell r="B14" t="str">
            <v>COGS in % of revenue</v>
          </cell>
          <cell r="C14">
            <v>0.56100000000000005</v>
          </cell>
          <cell r="D14">
            <v>0.56399999999999995</v>
          </cell>
          <cell r="E14">
            <v>0.56299999999999994</v>
          </cell>
          <cell r="F14">
            <v>0.56399999999999995</v>
          </cell>
        </row>
        <row r="16">
          <cell r="B16" t="str">
            <v>Gross Profit</v>
          </cell>
          <cell r="C16">
            <v>943</v>
          </cell>
          <cell r="D16">
            <v>1854</v>
          </cell>
          <cell r="E16">
            <v>2797</v>
          </cell>
          <cell r="F16">
            <v>3751</v>
          </cell>
        </row>
        <row r="17">
          <cell r="B17" t="str">
            <v>Gross Margin (%)</v>
          </cell>
          <cell r="C17">
            <v>0.439</v>
          </cell>
          <cell r="D17">
            <v>0.436</v>
          </cell>
          <cell r="E17">
            <v>0.437</v>
          </cell>
          <cell r="F17">
            <v>0.436</v>
          </cell>
        </row>
        <row r="18">
          <cell r="B18" t="str">
            <v>SG&amp;A (excl. R&amp;D/incl. other gains/losses)</v>
          </cell>
          <cell r="C18">
            <v>-445</v>
          </cell>
          <cell r="D18">
            <v>-847</v>
          </cell>
          <cell r="E18">
            <v>-1273</v>
          </cell>
          <cell r="F18">
            <v>-1717</v>
          </cell>
        </row>
        <row r="19">
          <cell r="B19" t="str">
            <v>SG&amp;A in % of revenue</v>
          </cell>
          <cell r="C19">
            <v>0.20699999999999999</v>
          </cell>
          <cell r="D19">
            <v>0.19900000000000001</v>
          </cell>
          <cell r="E19">
            <v>0.19900000000000001</v>
          </cell>
          <cell r="F19">
            <v>0.2</v>
          </cell>
        </row>
        <row r="20">
          <cell r="B20" t="str">
            <v>R&amp;D</v>
          </cell>
          <cell r="C20">
            <v>-138</v>
          </cell>
          <cell r="D20">
            <v>-301</v>
          </cell>
          <cell r="E20">
            <v>-460</v>
          </cell>
          <cell r="F20">
            <v>-621</v>
          </cell>
          <cell r="H20">
            <v>-163</v>
          </cell>
          <cell r="I20">
            <v>-159</v>
          </cell>
          <cell r="J20">
            <v>-161</v>
          </cell>
        </row>
        <row r="21">
          <cell r="B21" t="str">
            <v>R&amp;D in % of revenue</v>
          </cell>
          <cell r="C21">
            <v>6.4000000000000001E-2</v>
          </cell>
          <cell r="D21">
            <v>7.0999999999999994E-2</v>
          </cell>
          <cell r="E21">
            <v>7.1999999999999995E-2</v>
          </cell>
          <cell r="F21">
            <v>7.1999999999999995E-2</v>
          </cell>
        </row>
        <row r="23">
          <cell r="A23" t="str">
            <v>EBITDA</v>
          </cell>
          <cell r="B23" t="str">
            <v>EBITDA</v>
          </cell>
          <cell r="C23">
            <v>479</v>
          </cell>
          <cell r="D23">
            <v>951</v>
          </cell>
          <cell r="E23">
            <v>1438</v>
          </cell>
          <cell r="F23">
            <v>1934</v>
          </cell>
          <cell r="H23">
            <v>472</v>
          </cell>
          <cell r="I23">
            <v>487</v>
          </cell>
          <cell r="J23">
            <v>496</v>
          </cell>
        </row>
        <row r="24">
          <cell r="A24" t="str">
            <v>EBITDA margin</v>
          </cell>
          <cell r="B24" t="str">
            <v>EBITDA-Margin (%)</v>
          </cell>
          <cell r="C24">
            <v>0.223</v>
          </cell>
          <cell r="D24">
            <v>0.223</v>
          </cell>
          <cell r="E24">
            <v>0.22500000000000001</v>
          </cell>
          <cell r="F24">
            <v>0.22500000000000001</v>
          </cell>
        </row>
        <row r="25">
          <cell r="A25" t="str">
            <v>Depreciation and amortization</v>
          </cell>
          <cell r="B25" t="str">
            <v>Depreciation / Amortization</v>
          </cell>
          <cell r="C25">
            <v>-119</v>
          </cell>
          <cell r="D25">
            <v>-245</v>
          </cell>
          <cell r="E25">
            <v>-374</v>
          </cell>
          <cell r="F25">
            <v>-521</v>
          </cell>
          <cell r="H25">
            <v>-126</v>
          </cell>
          <cell r="I25">
            <v>-129</v>
          </cell>
          <cell r="J25">
            <v>-147</v>
          </cell>
        </row>
        <row r="26">
          <cell r="B26" t="str">
            <v xml:space="preserve">   thereof Amortization</v>
          </cell>
          <cell r="C26">
            <v>-37</v>
          </cell>
          <cell r="D26">
            <v>-73</v>
          </cell>
          <cell r="E26">
            <v>-110</v>
          </cell>
          <cell r="F26">
            <v>-151</v>
          </cell>
        </row>
        <row r="28">
          <cell r="A28" t="str">
            <v>EBIT</v>
          </cell>
          <cell r="B28" t="str">
            <v>EBIT</v>
          </cell>
          <cell r="C28">
            <v>360</v>
          </cell>
          <cell r="D28">
            <v>706</v>
          </cell>
          <cell r="E28">
            <v>1064</v>
          </cell>
          <cell r="F28">
            <v>1413</v>
          </cell>
          <cell r="H28">
            <v>346</v>
          </cell>
          <cell r="I28">
            <v>358</v>
          </cell>
          <cell r="J28">
            <v>349</v>
          </cell>
        </row>
        <row r="29">
          <cell r="A29" t="str">
            <v>EBIT margin</v>
          </cell>
          <cell r="B29" t="str">
            <v>EBIT-Margin (%)</v>
          </cell>
          <cell r="C29">
            <v>0.16800000000000001</v>
          </cell>
          <cell r="D29">
            <v>0.16600000000000001</v>
          </cell>
          <cell r="E29">
            <v>0.16600000000000001</v>
          </cell>
          <cell r="F29">
            <v>0.16400000000000001</v>
          </cell>
        </row>
        <row r="30">
          <cell r="A30" t="str">
            <v>Net interest / other financial result</v>
          </cell>
          <cell r="B30" t="str">
            <v>Interest</v>
          </cell>
          <cell r="C30">
            <v>-27</v>
          </cell>
          <cell r="D30">
            <v>-52</v>
          </cell>
          <cell r="E30">
            <v>-76</v>
          </cell>
          <cell r="F30">
            <v>-101</v>
          </cell>
          <cell r="H30">
            <v>-25</v>
          </cell>
          <cell r="I30">
            <v>-24</v>
          </cell>
          <cell r="J30">
            <v>-25</v>
          </cell>
        </row>
        <row r="32">
          <cell r="B32" t="str">
            <v>EBT</v>
          </cell>
          <cell r="C32">
            <v>333</v>
          </cell>
          <cell r="D32">
            <v>654</v>
          </cell>
          <cell r="E32">
            <v>988</v>
          </cell>
          <cell r="F32">
            <v>1312</v>
          </cell>
          <cell r="H32">
            <v>0</v>
          </cell>
          <cell r="I32">
            <v>0</v>
          </cell>
          <cell r="J32">
            <v>0</v>
          </cell>
        </row>
        <row r="33">
          <cell r="B33" t="str">
            <v>Check EBT (+/- 1 €m rounding okay)</v>
          </cell>
          <cell r="C33" t="str">
            <v>-</v>
          </cell>
          <cell r="D33" t="str">
            <v>-</v>
          </cell>
          <cell r="E33">
            <v>989</v>
          </cell>
          <cell r="F33">
            <v>1312</v>
          </cell>
          <cell r="H33" t="str">
            <v>-</v>
          </cell>
          <cell r="I33" t="str">
            <v>-</v>
          </cell>
          <cell r="J33" t="str">
            <v>-</v>
          </cell>
        </row>
        <row r="34">
          <cell r="A34" t="str">
            <v>Income taxes</v>
          </cell>
          <cell r="B34" t="str">
            <v>Tax</v>
          </cell>
          <cell r="C34">
            <v>-75</v>
          </cell>
          <cell r="D34">
            <v>-142</v>
          </cell>
          <cell r="E34">
            <v>-227</v>
          </cell>
          <cell r="F34">
            <v>-294</v>
          </cell>
          <cell r="H34">
            <v>-67</v>
          </cell>
          <cell r="I34">
            <v>-85</v>
          </cell>
          <cell r="J34">
            <v>-67</v>
          </cell>
        </row>
        <row r="35">
          <cell r="B35" t="str">
            <v>Tax-Rate (%)</v>
          </cell>
          <cell r="C35">
            <v>0.22500000000000001</v>
          </cell>
          <cell r="D35">
            <v>0.217</v>
          </cell>
          <cell r="E35">
            <v>0.23</v>
          </cell>
          <cell r="F35">
            <v>0.224</v>
          </cell>
        </row>
        <row r="36">
          <cell r="B36" t="str">
            <v>Noncontrolling interest</v>
          </cell>
          <cell r="C36">
            <v>-11</v>
          </cell>
          <cell r="D36">
            <v>-23</v>
          </cell>
          <cell r="E36">
            <v>-41</v>
          </cell>
          <cell r="F36">
            <v>-59</v>
          </cell>
          <cell r="H36">
            <v>-12</v>
          </cell>
          <cell r="I36">
            <v>-18</v>
          </cell>
          <cell r="J36">
            <v>-18</v>
          </cell>
        </row>
        <row r="38">
          <cell r="A38" t="str">
            <v>Net income attributable to shareholders of Fresenius SE &amp; Co. KGaA</v>
          </cell>
          <cell r="B38" t="str">
            <v>EAT</v>
          </cell>
          <cell r="C38">
            <v>247</v>
          </cell>
          <cell r="D38">
            <v>489</v>
          </cell>
          <cell r="E38">
            <v>720</v>
          </cell>
          <cell r="F38">
            <v>959</v>
          </cell>
          <cell r="H38">
            <v>242</v>
          </cell>
          <cell r="I38">
            <v>231</v>
          </cell>
          <cell r="J38">
            <v>239</v>
          </cell>
        </row>
        <row r="39">
          <cell r="B39" t="str">
            <v>EPS</v>
          </cell>
          <cell r="C39">
            <v>0</v>
          </cell>
          <cell r="D39">
            <v>0</v>
          </cell>
          <cell r="E39">
            <v>0</v>
          </cell>
          <cell r="F39">
            <v>0</v>
          </cell>
        </row>
        <row r="41">
          <cell r="B41" t="str">
            <v>Income from Joint Ventures</v>
          </cell>
          <cell r="C41">
            <v>1</v>
          </cell>
          <cell r="D41">
            <v>1</v>
          </cell>
          <cell r="E41">
            <v>1</v>
          </cell>
          <cell r="F41">
            <v>1</v>
          </cell>
        </row>
        <row r="42">
          <cell r="A42" t="str">
            <v>Capital expenditure</v>
          </cell>
          <cell r="B42" t="str">
            <v>CAPEX, gross</v>
          </cell>
          <cell r="C42">
            <v>56</v>
          </cell>
          <cell r="D42">
            <v>125</v>
          </cell>
          <cell r="E42">
            <v>216</v>
          </cell>
          <cell r="F42">
            <v>382</v>
          </cell>
          <cell r="H42">
            <v>69</v>
          </cell>
          <cell r="I42">
            <v>91</v>
          </cell>
          <cell r="J42">
            <v>166</v>
          </cell>
        </row>
        <row r="43">
          <cell r="A43" t="str">
            <v>Acquisitions</v>
          </cell>
          <cell r="B43" t="str">
            <v>Acquisitions, gross</v>
          </cell>
          <cell r="C43">
            <v>21</v>
          </cell>
          <cell r="D43">
            <v>21</v>
          </cell>
          <cell r="E43">
            <v>21</v>
          </cell>
          <cell r="F43">
            <v>31</v>
          </cell>
          <cell r="H43" t="str">
            <v>-</v>
          </cell>
          <cell r="I43">
            <v>0</v>
          </cell>
          <cell r="J43">
            <v>10</v>
          </cell>
        </row>
        <row r="45">
          <cell r="B45" t="str">
            <v>Cash Flow</v>
          </cell>
          <cell r="C45">
            <v>377</v>
          </cell>
          <cell r="D45">
            <v>757</v>
          </cell>
          <cell r="E45">
            <v>1135</v>
          </cell>
          <cell r="F45">
            <v>1539</v>
          </cell>
        </row>
        <row r="46">
          <cell r="B46" t="str">
            <v>Check Cash Flow (+/- 1 €m rounding okay)</v>
          </cell>
          <cell r="C46">
            <v>377</v>
          </cell>
          <cell r="D46">
            <v>758</v>
          </cell>
          <cell r="E46">
            <v>1135</v>
          </cell>
          <cell r="F46">
            <v>1539</v>
          </cell>
        </row>
        <row r="47">
          <cell r="A47" t="str">
            <v>Operating cash flow</v>
          </cell>
          <cell r="B47" t="str">
            <v>Cash Flow from Operations**</v>
          </cell>
          <cell r="C47">
            <v>110</v>
          </cell>
          <cell r="D47">
            <v>327</v>
          </cell>
          <cell r="E47">
            <v>770</v>
          </cell>
          <cell r="F47">
            <v>1279</v>
          </cell>
          <cell r="H47">
            <v>217</v>
          </cell>
          <cell r="I47">
            <v>443</v>
          </cell>
          <cell r="J47">
            <v>509</v>
          </cell>
        </row>
        <row r="48">
          <cell r="A48" t="str">
            <v>Operating cash flow in % of Revenue</v>
          </cell>
          <cell r="B48" t="str">
            <v>Operating Cash Flow-Margin (%)**</v>
          </cell>
          <cell r="C48">
            <v>5.0999999999999997E-2</v>
          </cell>
          <cell r="D48">
            <v>7.6999999999999999E-2</v>
          </cell>
          <cell r="E48">
            <v>0.12</v>
          </cell>
          <cell r="F48">
            <v>0.14899999999999999</v>
          </cell>
        </row>
        <row r="49">
          <cell r="A49" t="str">
            <v>Cash flow before acquisitions and dividends</v>
          </cell>
          <cell r="B49" t="str">
            <v>Cash Flow bef. Acquisitions + Dividends**</v>
          </cell>
          <cell r="C49">
            <v>34</v>
          </cell>
          <cell r="D49">
            <v>181</v>
          </cell>
          <cell r="E49">
            <v>531</v>
          </cell>
          <cell r="F49">
            <v>914</v>
          </cell>
          <cell r="H49">
            <v>147</v>
          </cell>
          <cell r="I49">
            <v>350</v>
          </cell>
          <cell r="J49">
            <v>383</v>
          </cell>
        </row>
        <row r="50">
          <cell r="B50" t="str">
            <v>CF bef. Acquisitions + Dividends-Margin (%)**</v>
          </cell>
          <cell r="C50">
            <v>1.6E-2</v>
          </cell>
          <cell r="D50">
            <v>4.2999999999999997E-2</v>
          </cell>
          <cell r="E50">
            <v>8.3000000000000004E-2</v>
          </cell>
          <cell r="F50">
            <v>0.106</v>
          </cell>
        </row>
        <row r="51">
          <cell r="B51" t="str">
            <v>Cash Conversion Rate (CCR)</v>
          </cell>
          <cell r="C51">
            <v>0.4</v>
          </cell>
          <cell r="D51">
            <v>0.6</v>
          </cell>
          <cell r="E51">
            <v>0.8</v>
          </cell>
          <cell r="F51">
            <v>1</v>
          </cell>
        </row>
        <row r="53">
          <cell r="A53" t="str">
            <v>Research and development expenses</v>
          </cell>
          <cell r="B53" t="str">
            <v>R&amp;D (total)</v>
          </cell>
          <cell r="C53">
            <v>138</v>
          </cell>
          <cell r="D53">
            <v>301</v>
          </cell>
          <cell r="E53">
            <v>460</v>
          </cell>
          <cell r="F53">
            <v>621</v>
          </cell>
          <cell r="H53">
            <v>163</v>
          </cell>
          <cell r="I53">
            <v>159</v>
          </cell>
          <cell r="J53">
            <v>161</v>
          </cell>
        </row>
        <row r="58">
          <cell r="A58" t="str">
            <v>Other operating liabilities1</v>
          </cell>
          <cell r="B58" t="str">
            <v>Operating Liabilities**</v>
          </cell>
          <cell r="C58">
            <v>3897</v>
          </cell>
          <cell r="D58">
            <v>3817</v>
          </cell>
          <cell r="E58">
            <v>3917</v>
          </cell>
          <cell r="F58">
            <v>3898</v>
          </cell>
        </row>
        <row r="59">
          <cell r="A59" t="str">
            <v>Assets1</v>
          </cell>
          <cell r="B59" t="str">
            <v>Total Assets**</v>
          </cell>
          <cell r="C59">
            <v>16243</v>
          </cell>
          <cell r="D59">
            <v>15674</v>
          </cell>
          <cell r="E59">
            <v>15640</v>
          </cell>
          <cell r="F59">
            <v>15579</v>
          </cell>
        </row>
        <row r="60">
          <cell r="A60" t="str">
            <v>Debt1</v>
          </cell>
          <cell r="B60" t="str">
            <v>Debt**</v>
          </cell>
          <cell r="C60">
            <v>3476</v>
          </cell>
          <cell r="D60">
            <v>3552</v>
          </cell>
          <cell r="E60">
            <v>3216</v>
          </cell>
          <cell r="F60">
            <v>2768</v>
          </cell>
        </row>
        <row r="61">
          <cell r="B61" t="str">
            <v>Cash**</v>
          </cell>
          <cell r="C61">
            <v>446</v>
          </cell>
          <cell r="D61">
            <v>450</v>
          </cell>
          <cell r="E61">
            <v>462</v>
          </cell>
          <cell r="F61">
            <v>460</v>
          </cell>
        </row>
        <row r="62">
          <cell r="B62" t="str">
            <v>Loans to FSE from Cash Concentration**</v>
          </cell>
          <cell r="C62">
            <v>0</v>
          </cell>
          <cell r="D62">
            <v>2</v>
          </cell>
          <cell r="E62">
            <v>4</v>
          </cell>
          <cell r="F62">
            <v>8</v>
          </cell>
        </row>
        <row r="63">
          <cell r="B63" t="str">
            <v>Net Debt (excl. Loans to non-cons. companies)**</v>
          </cell>
          <cell r="C63">
            <v>3030</v>
          </cell>
          <cell r="D63">
            <v>3100</v>
          </cell>
          <cell r="E63">
            <v>2750</v>
          </cell>
          <cell r="F63">
            <v>2300</v>
          </cell>
        </row>
        <row r="64">
          <cell r="A64" t="str">
            <v>Employees (per capita on balance sheet date)1</v>
          </cell>
          <cell r="B64" t="str">
            <v>Headcount</v>
          </cell>
          <cell r="C64">
            <v>41302</v>
          </cell>
          <cell r="D64">
            <v>41347</v>
          </cell>
          <cell r="E64">
            <v>41236</v>
          </cell>
          <cell r="F64">
            <v>40913</v>
          </cell>
        </row>
        <row r="66">
          <cell r="B66" t="str">
            <v>Key ratios according to FSE computation</v>
          </cell>
          <cell r="C66">
            <v>0</v>
          </cell>
          <cell r="D66">
            <v>0</v>
          </cell>
        </row>
        <row r="67">
          <cell r="A67" t="str">
            <v>ROOA1</v>
          </cell>
        </row>
        <row r="68">
          <cell r="A68" t="str">
            <v>ROIC1</v>
          </cell>
          <cell r="B68" t="str">
            <v>ROIC (in %)</v>
          </cell>
          <cell r="C68">
            <v>8.3000000000000004E-2</v>
          </cell>
          <cell r="D68">
            <v>8.4000000000000005E-2</v>
          </cell>
          <cell r="E68">
            <v>8.7999999999999995E-2</v>
          </cell>
          <cell r="F68">
            <v>8.7999999999999995E-2</v>
          </cell>
        </row>
        <row r="69">
          <cell r="B69" t="str">
            <v>DSO (days)</v>
          </cell>
          <cell r="C69">
            <v>54</v>
          </cell>
          <cell r="D69">
            <v>52</v>
          </cell>
          <cell r="E69">
            <v>54</v>
          </cell>
          <cell r="F69">
            <v>56</v>
          </cell>
        </row>
        <row r="70">
          <cell r="B70" t="str">
            <v>SOI (days)</v>
          </cell>
          <cell r="C70">
            <v>179</v>
          </cell>
          <cell r="D70">
            <v>179</v>
          </cell>
          <cell r="E70">
            <v>176</v>
          </cell>
          <cell r="F70">
            <v>175</v>
          </cell>
        </row>
        <row r="71">
          <cell r="B71" t="str">
            <v>Net Debt/EBITDA</v>
          </cell>
          <cell r="C71">
            <v>1.6</v>
          </cell>
          <cell r="D71">
            <v>1.6</v>
          </cell>
          <cell r="E71">
            <v>1.4</v>
          </cell>
          <cell r="F71">
            <v>1</v>
          </cell>
        </row>
        <row r="72">
          <cell r="B72" t="str">
            <v xml:space="preserve">Return on Equity before Tax </v>
          </cell>
          <cell r="C72">
            <v>0</v>
          </cell>
          <cell r="D72">
            <v>0</v>
          </cell>
          <cell r="E72">
            <v>0</v>
          </cell>
          <cell r="F72">
            <v>0</v>
          </cell>
          <cell r="H72">
            <v>0.06</v>
          </cell>
          <cell r="I72">
            <v>0.06</v>
          </cell>
          <cell r="J72">
            <v>6.6000000000000003E-2</v>
          </cell>
        </row>
        <row r="73">
          <cell r="A73" t="str">
            <v>Depreciation and amortization in % of Revenue</v>
          </cell>
          <cell r="B73" t="str">
            <v>D+A in % of revenue</v>
          </cell>
          <cell r="C73">
            <v>5.5E-2</v>
          </cell>
          <cell r="D73">
            <v>5.8000000000000003E-2</v>
          </cell>
          <cell r="E73">
            <v>5.8000000000000003E-2</v>
          </cell>
          <cell r="F73">
            <v>0.06</v>
          </cell>
        </row>
        <row r="75">
          <cell r="B75" t="str">
            <v>Key ratios according to Kabi computation</v>
          </cell>
        </row>
        <row r="76">
          <cell r="B76" t="str">
            <v>DSO (days)</v>
          </cell>
          <cell r="C76">
            <v>0</v>
          </cell>
          <cell r="D76">
            <v>0</v>
          </cell>
        </row>
        <row r="77">
          <cell r="B77" t="str">
            <v>SOI (days)</v>
          </cell>
          <cell r="C77">
            <v>52</v>
          </cell>
          <cell r="D77">
            <v>52</v>
          </cell>
        </row>
        <row r="85">
          <cell r="B85" t="str">
            <v>CVR effect</v>
          </cell>
          <cell r="C85">
            <v>0</v>
          </cell>
          <cell r="D85">
            <v>0</v>
          </cell>
          <cell r="E85">
            <v>0</v>
          </cell>
          <cell r="F85">
            <v>0</v>
          </cell>
        </row>
        <row r="86">
          <cell r="A86" t="str">
            <v>thereof contribution to consolidated Revenue</v>
          </cell>
          <cell r="B86" t="str">
            <v>Net Sales to 3rd parties &amp; non-cons.</v>
          </cell>
          <cell r="C86">
            <v>2133</v>
          </cell>
          <cell r="D86">
            <v>4230</v>
          </cell>
          <cell r="E86">
            <v>6359</v>
          </cell>
          <cell r="F86">
            <v>8559</v>
          </cell>
          <cell r="H86">
            <v>2097</v>
          </cell>
          <cell r="I86">
            <v>2129</v>
          </cell>
          <cell r="J86">
            <v>2200</v>
          </cell>
        </row>
      </sheetData>
      <sheetData sheetId="6">
        <row r="10">
          <cell r="C10" t="str">
            <v>Q1</v>
          </cell>
          <cell r="D10" t="str">
            <v>H1</v>
          </cell>
          <cell r="E10" t="str">
            <v>Q1-3</v>
          </cell>
          <cell r="F10" t="str">
            <v>Q1-4</v>
          </cell>
          <cell r="H10" t="str">
            <v>Q2</v>
          </cell>
          <cell r="I10" t="str">
            <v>Q3</v>
          </cell>
          <cell r="J10" t="str">
            <v>Q4</v>
          </cell>
        </row>
        <row r="12">
          <cell r="A12" t="str">
            <v>Revenue</v>
          </cell>
          <cell r="B12" t="str">
            <v>Revenue</v>
          </cell>
          <cell r="C12">
            <v>3394</v>
          </cell>
          <cell r="D12">
            <v>6764</v>
          </cell>
          <cell r="E12">
            <v>10004</v>
          </cell>
          <cell r="F12">
            <v>13550</v>
          </cell>
          <cell r="H12">
            <v>3370</v>
          </cell>
          <cell r="I12">
            <v>3240</v>
          </cell>
          <cell r="J12">
            <v>3546</v>
          </cell>
        </row>
        <row r="14">
          <cell r="B14" t="str">
            <v>Revenue Helios</v>
          </cell>
          <cell r="C14">
            <v>2046</v>
          </cell>
          <cell r="D14">
            <v>4047</v>
          </cell>
          <cell r="E14">
            <v>6066</v>
          </cell>
          <cell r="F14">
            <v>8121</v>
          </cell>
        </row>
        <row r="15">
          <cell r="B15" t="str">
            <v>Revenue Quirónsalud</v>
          </cell>
          <cell r="C15">
            <v>1348</v>
          </cell>
          <cell r="D15">
            <v>2717</v>
          </cell>
          <cell r="E15">
            <v>3938</v>
          </cell>
          <cell r="F15">
            <v>5429</v>
          </cell>
        </row>
        <row r="16">
          <cell r="B16" t="str">
            <v>Revenue Eugin</v>
          </cell>
          <cell r="E16" t="e">
            <v>#N/A</v>
          </cell>
          <cell r="F16" t="e">
            <v>#N/A</v>
          </cell>
        </row>
        <row r="17">
          <cell r="B17" t="str">
            <v>Revenue Corporate</v>
          </cell>
          <cell r="C17">
            <v>0</v>
          </cell>
          <cell r="D17">
            <v>0</v>
          </cell>
          <cell r="E17">
            <v>0</v>
          </cell>
          <cell r="F17">
            <v>0</v>
          </cell>
        </row>
        <row r="19">
          <cell r="A19" t="str">
            <v>Costs of revenue</v>
          </cell>
          <cell r="B19" t="str">
            <v>COGS</v>
          </cell>
          <cell r="C19">
            <v>-2944</v>
          </cell>
          <cell r="D19">
            <v>-5763</v>
          </cell>
          <cell r="E19">
            <v>-8625</v>
          </cell>
          <cell r="F19">
            <v>-11553</v>
          </cell>
          <cell r="H19">
            <v>-2819</v>
          </cell>
          <cell r="I19">
            <v>-2862</v>
          </cell>
          <cell r="J19">
            <v>-2928</v>
          </cell>
        </row>
        <row r="20">
          <cell r="B20" t="str">
            <v>COGS in % of Revenue</v>
          </cell>
          <cell r="C20">
            <v>0.86699999999999999</v>
          </cell>
          <cell r="D20">
            <v>0.85199999999999998</v>
          </cell>
          <cell r="E20">
            <v>0.86199999999999999</v>
          </cell>
          <cell r="F20">
            <v>0.85299999999999998</v>
          </cell>
        </row>
        <row r="22">
          <cell r="B22" t="str">
            <v>Gross Profit</v>
          </cell>
          <cell r="C22">
            <v>450</v>
          </cell>
          <cell r="D22">
            <v>1001</v>
          </cell>
          <cell r="E22">
            <v>1379</v>
          </cell>
          <cell r="F22">
            <v>1997</v>
          </cell>
        </row>
        <row r="23">
          <cell r="B23" t="str">
            <v>Gross Margin (%)</v>
          </cell>
          <cell r="C23">
            <v>0.13300000000000001</v>
          </cell>
          <cell r="D23">
            <v>0.14799999999999999</v>
          </cell>
          <cell r="E23">
            <v>0.13800000000000001</v>
          </cell>
          <cell r="F23">
            <v>0.14699999999999999</v>
          </cell>
        </row>
        <row r="24">
          <cell r="B24" t="str">
            <v>SG&amp;A (excl. R&amp;D/incl. other gains/losses)</v>
          </cell>
          <cell r="C24">
            <v>-116</v>
          </cell>
          <cell r="D24">
            <v>-329</v>
          </cell>
          <cell r="E24">
            <v>-466</v>
          </cell>
          <cell r="F24">
            <v>-668</v>
          </cell>
        </row>
        <row r="25">
          <cell r="B25" t="str">
            <v>SG&amp;A in % of Revenue</v>
          </cell>
          <cell r="C25">
            <v>3.5000000000000003E-2</v>
          </cell>
          <cell r="D25">
            <v>4.9000000000000002E-2</v>
          </cell>
          <cell r="E25">
            <v>4.7E-2</v>
          </cell>
          <cell r="F25">
            <v>4.9000000000000002E-2</v>
          </cell>
        </row>
        <row r="26">
          <cell r="B26" t="str">
            <v>R&amp;D</v>
          </cell>
          <cell r="C26">
            <v>-1</v>
          </cell>
          <cell r="D26">
            <v>-2</v>
          </cell>
          <cell r="E26">
            <v>-1</v>
          </cell>
          <cell r="F26">
            <v>-1</v>
          </cell>
          <cell r="H26">
            <v>-1</v>
          </cell>
          <cell r="I26">
            <v>1</v>
          </cell>
          <cell r="J26">
            <v>0</v>
          </cell>
        </row>
        <row r="27">
          <cell r="B27" t="str">
            <v>R&amp;D in % of Revenue</v>
          </cell>
          <cell r="C27">
            <v>0</v>
          </cell>
          <cell r="D27">
            <v>0</v>
          </cell>
          <cell r="E27">
            <v>0</v>
          </cell>
          <cell r="F27">
            <v>0</v>
          </cell>
        </row>
        <row r="29">
          <cell r="A29" t="str">
            <v>EBITDA</v>
          </cell>
          <cell r="B29" t="str">
            <v>EBITDA</v>
          </cell>
          <cell r="C29">
            <v>465</v>
          </cell>
          <cell r="D29">
            <v>934</v>
          </cell>
          <cell r="E29">
            <v>1311</v>
          </cell>
          <cell r="F29">
            <v>1863</v>
          </cell>
          <cell r="H29">
            <v>469</v>
          </cell>
          <cell r="I29">
            <v>377</v>
          </cell>
          <cell r="J29">
            <v>552</v>
          </cell>
        </row>
        <row r="30">
          <cell r="A30" t="str">
            <v>EBITDA margin</v>
          </cell>
          <cell r="B30" t="str">
            <v>EBITDA-Margin (%)</v>
          </cell>
          <cell r="C30">
            <v>0.13700000000000001</v>
          </cell>
          <cell r="D30">
            <v>0.13800000000000001</v>
          </cell>
          <cell r="E30">
            <v>0.13100000000000001</v>
          </cell>
          <cell r="F30">
            <v>0.13700000000000001</v>
          </cell>
        </row>
        <row r="31">
          <cell r="A31" t="str">
            <v>Depreciation and amortization</v>
          </cell>
          <cell r="B31" t="str">
            <v>Depreciation / Amortization</v>
          </cell>
          <cell r="C31">
            <v>-132</v>
          </cell>
          <cell r="D31">
            <v>-264</v>
          </cell>
          <cell r="E31">
            <v>-399</v>
          </cell>
          <cell r="F31">
            <v>-535</v>
          </cell>
          <cell r="H31">
            <v>-132</v>
          </cell>
          <cell r="I31">
            <v>-135</v>
          </cell>
          <cell r="J31">
            <v>-136</v>
          </cell>
        </row>
        <row r="32">
          <cell r="B32" t="str">
            <v xml:space="preserve">   thereof Amortization</v>
          </cell>
          <cell r="C32">
            <v>-34</v>
          </cell>
          <cell r="D32">
            <v>-69</v>
          </cell>
          <cell r="E32">
            <v>-105</v>
          </cell>
          <cell r="F32">
            <v>-142</v>
          </cell>
        </row>
        <row r="34">
          <cell r="A34" t="str">
            <v>EBIT</v>
          </cell>
          <cell r="B34" t="str">
            <v>EBIT</v>
          </cell>
          <cell r="C34">
            <v>333</v>
          </cell>
          <cell r="D34">
            <v>670</v>
          </cell>
          <cell r="E34">
            <v>912</v>
          </cell>
          <cell r="F34">
            <v>1328</v>
          </cell>
          <cell r="H34">
            <v>337</v>
          </cell>
          <cell r="I34">
            <v>242</v>
          </cell>
          <cell r="J34">
            <v>416</v>
          </cell>
        </row>
        <row r="35">
          <cell r="A35" t="str">
            <v>EBIT margin</v>
          </cell>
          <cell r="B35" t="str">
            <v>EBIT-Margin (%)</v>
          </cell>
          <cell r="C35">
            <v>9.8000000000000004E-2</v>
          </cell>
          <cell r="D35">
            <v>9.9000000000000005E-2</v>
          </cell>
          <cell r="E35">
            <v>9.0999999999999998E-2</v>
          </cell>
          <cell r="F35">
            <v>9.8000000000000004E-2</v>
          </cell>
        </row>
        <row r="37">
          <cell r="B37" t="str">
            <v>EBIT Helios</v>
          </cell>
          <cell r="C37">
            <v>157</v>
          </cell>
          <cell r="D37">
            <v>307</v>
          </cell>
          <cell r="E37">
            <v>468</v>
          </cell>
          <cell r="F37">
            <v>662</v>
          </cell>
        </row>
        <row r="38">
          <cell r="B38" t="str">
            <v>EBIT-Margin Helios (%)</v>
          </cell>
          <cell r="C38">
            <v>7.6999999999999999E-2</v>
          </cell>
          <cell r="D38">
            <v>7.5999999999999998E-2</v>
          </cell>
          <cell r="E38">
            <v>7.6999999999999999E-2</v>
          </cell>
          <cell r="F38">
            <v>8.2000000000000003E-2</v>
          </cell>
        </row>
        <row r="39">
          <cell r="B39" t="str">
            <v>EBIT Quirónsalud</v>
          </cell>
          <cell r="C39">
            <v>176</v>
          </cell>
          <cell r="D39">
            <v>365</v>
          </cell>
          <cell r="E39">
            <v>445</v>
          </cell>
          <cell r="F39">
            <v>669</v>
          </cell>
        </row>
        <row r="40">
          <cell r="B40" t="str">
            <v>EBIT-Margin Quirónsalud (%)</v>
          </cell>
          <cell r="C40">
            <v>0.13100000000000001</v>
          </cell>
          <cell r="D40">
            <v>0.13400000000000001</v>
          </cell>
          <cell r="E40">
            <v>0.113</v>
          </cell>
          <cell r="F40">
            <v>0.123</v>
          </cell>
        </row>
        <row r="41">
          <cell r="B41" t="str">
            <v>EBIT Eugin</v>
          </cell>
          <cell r="C41" t="e">
            <v>#N/A</v>
          </cell>
          <cell r="D41" t="e">
            <v>#N/A</v>
          </cell>
          <cell r="E41" t="e">
            <v>#N/A</v>
          </cell>
          <cell r="F41" t="e">
            <v>#N/A</v>
          </cell>
        </row>
        <row r="42">
          <cell r="B42" t="str">
            <v>EBIT-Margin Eugin (%)</v>
          </cell>
          <cell r="C42" t="e">
            <v>#N/A</v>
          </cell>
          <cell r="D42" t="e">
            <v>#N/A</v>
          </cell>
          <cell r="E42" t="e">
            <v>#N/A</v>
          </cell>
          <cell r="F42" t="e">
            <v>#N/A</v>
          </cell>
        </row>
        <row r="43">
          <cell r="B43" t="str">
            <v>EBIT Corporate</v>
          </cell>
          <cell r="C43">
            <v>0</v>
          </cell>
          <cell r="D43">
            <v>-2</v>
          </cell>
          <cell r="E43">
            <v>-1</v>
          </cell>
          <cell r="F43">
            <v>-3</v>
          </cell>
        </row>
        <row r="44">
          <cell r="B44" t="str">
            <v>EBIT-Margin QCorporate (%)</v>
          </cell>
          <cell r="C44" t="e">
            <v>#N/A</v>
          </cell>
          <cell r="D44" t="e">
            <v>#N/A</v>
          </cell>
          <cell r="E44" t="e">
            <v>#N/A</v>
          </cell>
          <cell r="F44" t="e">
            <v>#N/A</v>
          </cell>
        </row>
        <row r="46">
          <cell r="A46" t="str">
            <v>Net interest / other financial result</v>
          </cell>
          <cell r="B46" t="str">
            <v>Interest</v>
          </cell>
          <cell r="C46">
            <v>-54</v>
          </cell>
          <cell r="D46">
            <v>-110</v>
          </cell>
          <cell r="E46">
            <v>-164</v>
          </cell>
          <cell r="F46">
            <v>-207</v>
          </cell>
          <cell r="H46">
            <v>-56</v>
          </cell>
          <cell r="I46">
            <v>-54</v>
          </cell>
          <cell r="J46">
            <v>-43</v>
          </cell>
        </row>
        <row r="48">
          <cell r="B48" t="str">
            <v>EBT</v>
          </cell>
          <cell r="C48">
            <v>279</v>
          </cell>
          <cell r="D48">
            <v>560</v>
          </cell>
          <cell r="E48">
            <v>748</v>
          </cell>
          <cell r="F48">
            <v>1121</v>
          </cell>
        </row>
        <row r="49">
          <cell r="B49" t="str">
            <v>Check EBT (+/- 1 €m rounding okay)</v>
          </cell>
          <cell r="C49">
            <v>275</v>
          </cell>
          <cell r="D49">
            <v>536</v>
          </cell>
          <cell r="E49">
            <v>692</v>
          </cell>
          <cell r="F49">
            <v>1014</v>
          </cell>
        </row>
        <row r="50">
          <cell r="A50" t="str">
            <v>Income taxes</v>
          </cell>
          <cell r="B50" t="str">
            <v>Tax</v>
          </cell>
          <cell r="C50">
            <v>-68</v>
          </cell>
          <cell r="D50">
            <v>-137</v>
          </cell>
          <cell r="E50">
            <v>-184</v>
          </cell>
          <cell r="F50">
            <v>-263</v>
          </cell>
          <cell r="H50">
            <v>-69</v>
          </cell>
          <cell r="I50">
            <v>-47</v>
          </cell>
          <cell r="J50">
            <v>-79</v>
          </cell>
        </row>
        <row r="51">
          <cell r="B51" t="str">
            <v>Tax-Rate (%)</v>
          </cell>
          <cell r="C51">
            <v>0.24399999999999999</v>
          </cell>
          <cell r="D51">
            <v>0.245</v>
          </cell>
          <cell r="E51">
            <v>0.246</v>
          </cell>
          <cell r="F51">
            <v>0.23499999999999999</v>
          </cell>
        </row>
        <row r="52">
          <cell r="B52" t="str">
            <v>Noncontrolling interest</v>
          </cell>
          <cell r="C52">
            <v>-3</v>
          </cell>
          <cell r="D52">
            <v>-5</v>
          </cell>
          <cell r="E52">
            <v>-7</v>
          </cell>
          <cell r="F52">
            <v>-10</v>
          </cell>
        </row>
        <row r="54">
          <cell r="A54" t="str">
            <v>Net income attributable to shareholders of Fresenius SE &amp; Co. KGaA</v>
          </cell>
          <cell r="B54" t="str">
            <v>EAT</v>
          </cell>
          <cell r="C54">
            <v>208</v>
          </cell>
          <cell r="D54">
            <v>418</v>
          </cell>
          <cell r="E54">
            <v>557</v>
          </cell>
          <cell r="F54">
            <v>848</v>
          </cell>
          <cell r="H54">
            <v>210</v>
          </cell>
          <cell r="I54">
            <v>139</v>
          </cell>
          <cell r="J54">
            <v>291</v>
          </cell>
        </row>
        <row r="55">
          <cell r="B55" t="str">
            <v>EPS</v>
          </cell>
          <cell r="C55">
            <v>0</v>
          </cell>
          <cell r="D55">
            <v>0</v>
          </cell>
          <cell r="E55">
            <v>0</v>
          </cell>
          <cell r="F55">
            <v>0</v>
          </cell>
        </row>
        <row r="57">
          <cell r="B57" t="str">
            <v>Income from Joint Ventures</v>
          </cell>
          <cell r="C57">
            <v>1</v>
          </cell>
          <cell r="D57">
            <v>3</v>
          </cell>
          <cell r="E57">
            <v>5</v>
          </cell>
          <cell r="F57">
            <v>7</v>
          </cell>
        </row>
        <row r="58">
          <cell r="A58" t="str">
            <v>Capital expenditure</v>
          </cell>
          <cell r="B58" t="str">
            <v>CAPEX, gross</v>
          </cell>
          <cell r="C58">
            <v>99</v>
          </cell>
          <cell r="D58">
            <v>205</v>
          </cell>
          <cell r="E58">
            <v>321</v>
          </cell>
          <cell r="F58">
            <v>537</v>
          </cell>
          <cell r="H58">
            <v>106</v>
          </cell>
          <cell r="I58">
            <v>116</v>
          </cell>
          <cell r="J58">
            <v>216</v>
          </cell>
        </row>
        <row r="59">
          <cell r="A59" t="str">
            <v>Acquisitions</v>
          </cell>
          <cell r="B59" t="str">
            <v>Acquisitions, gross</v>
          </cell>
          <cell r="C59">
            <v>0</v>
          </cell>
          <cell r="D59">
            <v>67</v>
          </cell>
          <cell r="E59">
            <v>125</v>
          </cell>
          <cell r="F59">
            <v>60</v>
          </cell>
          <cell r="H59">
            <v>67</v>
          </cell>
          <cell r="I59">
            <v>58</v>
          </cell>
          <cell r="J59">
            <v>-65</v>
          </cell>
        </row>
        <row r="61">
          <cell r="B61" t="str">
            <v>Cash Flow</v>
          </cell>
          <cell r="C61">
            <v>343</v>
          </cell>
          <cell r="D61">
            <v>687</v>
          </cell>
          <cell r="E61">
            <v>963</v>
          </cell>
          <cell r="F61">
            <v>1393</v>
          </cell>
        </row>
        <row r="62">
          <cell r="B62" t="str">
            <v>Check Cash Flow (+/- 1 €m rounding okay)</v>
          </cell>
          <cell r="C62">
            <v>339</v>
          </cell>
          <cell r="D62">
            <v>667</v>
          </cell>
          <cell r="E62">
            <v>918</v>
          </cell>
          <cell r="F62">
            <v>1315</v>
          </cell>
        </row>
        <row r="63">
          <cell r="A63" t="str">
            <v>Operating cash flow</v>
          </cell>
          <cell r="B63" t="str">
            <v>Cash Flow from Operations</v>
          </cell>
          <cell r="C63">
            <v>-8</v>
          </cell>
          <cell r="D63">
            <v>340</v>
          </cell>
          <cell r="E63">
            <v>672</v>
          </cell>
          <cell r="F63">
            <v>1607</v>
          </cell>
          <cell r="H63">
            <v>348</v>
          </cell>
          <cell r="I63">
            <v>332</v>
          </cell>
          <cell r="J63">
            <v>935</v>
          </cell>
        </row>
        <row r="64">
          <cell r="A64" t="str">
            <v>Operating cash flow in % of revenue</v>
          </cell>
          <cell r="B64" t="str">
            <v>Operating Cash Flow-Margin (%)</v>
          </cell>
          <cell r="C64">
            <v>-2E-3</v>
          </cell>
          <cell r="D64">
            <v>0.05</v>
          </cell>
          <cell r="E64">
            <v>6.7000000000000004E-2</v>
          </cell>
          <cell r="F64">
            <v>0.11899999999999999</v>
          </cell>
        </row>
        <row r="65">
          <cell r="A65" t="str">
            <v>Cash flow before acquisitions and dividends</v>
          </cell>
          <cell r="B65" t="str">
            <v>Cash Flow bef. Acquisitions + Dividends</v>
          </cell>
          <cell r="C65">
            <v>-106</v>
          </cell>
          <cell r="D65">
            <v>135</v>
          </cell>
          <cell r="E65">
            <v>352</v>
          </cell>
          <cell r="F65">
            <v>1070</v>
          </cell>
          <cell r="H65">
            <v>241</v>
          </cell>
          <cell r="I65">
            <v>217</v>
          </cell>
          <cell r="J65">
            <v>718</v>
          </cell>
        </row>
        <row r="66">
          <cell r="B66" t="str">
            <v>CF bef. Acquisitions + Dividends-Margin (%)</v>
          </cell>
          <cell r="C66">
            <v>-3.1E-2</v>
          </cell>
          <cell r="D66">
            <v>0.02</v>
          </cell>
          <cell r="E66">
            <v>3.5000000000000003E-2</v>
          </cell>
          <cell r="F66">
            <v>7.9000000000000001E-2</v>
          </cell>
        </row>
        <row r="67">
          <cell r="B67" t="str">
            <v>Cash Conversion Rate (CCR)</v>
          </cell>
          <cell r="C67">
            <v>0.1</v>
          </cell>
          <cell r="D67">
            <v>0.6</v>
          </cell>
          <cell r="E67">
            <v>0.8</v>
          </cell>
          <cell r="F67">
            <v>1.2</v>
          </cell>
        </row>
        <row r="68">
          <cell r="H68">
            <v>0</v>
          </cell>
          <cell r="I68">
            <v>0</v>
          </cell>
          <cell r="J68">
            <v>0</v>
          </cell>
        </row>
        <row r="69">
          <cell r="A69" t="str">
            <v>Research and development expenses</v>
          </cell>
          <cell r="B69" t="str">
            <v>R&amp;D (total)</v>
          </cell>
          <cell r="C69">
            <v>1</v>
          </cell>
          <cell r="D69">
            <v>2</v>
          </cell>
          <cell r="E69">
            <v>1</v>
          </cell>
          <cell r="F69">
            <v>1</v>
          </cell>
          <cell r="H69">
            <v>1</v>
          </cell>
          <cell r="I69">
            <v>-1</v>
          </cell>
          <cell r="J69">
            <v>0</v>
          </cell>
        </row>
        <row r="70">
          <cell r="B70">
            <v>0</v>
          </cell>
        </row>
        <row r="71">
          <cell r="B71" t="str">
            <v>Order Intake</v>
          </cell>
          <cell r="C71">
            <v>0</v>
          </cell>
          <cell r="D71">
            <v>0</v>
          </cell>
          <cell r="E71">
            <v>0</v>
          </cell>
          <cell r="F71">
            <v>0</v>
          </cell>
        </row>
        <row r="72">
          <cell r="B72" t="str">
            <v>Order Backlog</v>
          </cell>
          <cell r="C72">
            <v>0</v>
          </cell>
          <cell r="D72">
            <v>0</v>
          </cell>
          <cell r="E72">
            <v>0</v>
          </cell>
          <cell r="F72">
            <v>0</v>
          </cell>
        </row>
        <row r="74">
          <cell r="A74" t="str">
            <v>Other operating liabilities1</v>
          </cell>
          <cell r="B74" t="str">
            <v>Operating Liabilities</v>
          </cell>
          <cell r="C74">
            <v>3691</v>
          </cell>
          <cell r="D74">
            <v>3782</v>
          </cell>
          <cell r="E74">
            <v>3814</v>
          </cell>
          <cell r="F74">
            <v>3945</v>
          </cell>
        </row>
        <row r="75">
          <cell r="A75" t="str">
            <v>Assets1</v>
          </cell>
          <cell r="B75" t="str">
            <v>Total Assets</v>
          </cell>
          <cell r="C75">
            <v>22502</v>
          </cell>
          <cell r="D75">
            <v>22556</v>
          </cell>
          <cell r="E75">
            <v>22712</v>
          </cell>
          <cell r="F75">
            <v>23405</v>
          </cell>
        </row>
        <row r="76">
          <cell r="A76" t="str">
            <v>Debt1</v>
          </cell>
          <cell r="B76" t="str">
            <v>Debt</v>
          </cell>
          <cell r="C76">
            <v>7308</v>
          </cell>
          <cell r="D76">
            <v>7169</v>
          </cell>
          <cell r="E76">
            <v>7289</v>
          </cell>
          <cell r="F76">
            <v>7244</v>
          </cell>
        </row>
        <row r="77">
          <cell r="B77" t="str">
            <v>Cash</v>
          </cell>
          <cell r="C77">
            <v>285</v>
          </cell>
          <cell r="D77">
            <v>276</v>
          </cell>
          <cell r="E77">
            <v>340</v>
          </cell>
          <cell r="F77">
            <v>354</v>
          </cell>
        </row>
        <row r="78">
          <cell r="B78" t="str">
            <v>Loans to FSE from Cash Concentration</v>
          </cell>
          <cell r="C78">
            <v>1493</v>
          </cell>
          <cell r="D78">
            <v>1428</v>
          </cell>
          <cell r="E78">
            <v>1501</v>
          </cell>
          <cell r="F78">
            <v>2561</v>
          </cell>
        </row>
        <row r="79">
          <cell r="B79" t="str">
            <v>Net Debt</v>
          </cell>
          <cell r="C79">
            <v>5530</v>
          </cell>
          <cell r="D79">
            <v>5465</v>
          </cell>
          <cell r="E79">
            <v>5448</v>
          </cell>
          <cell r="F79">
            <v>4329</v>
          </cell>
        </row>
        <row r="80">
          <cell r="A80" t="str">
            <v>Employees (per capita on balance sheet date)1</v>
          </cell>
          <cell r="B80" t="str">
            <v>Headcount</v>
          </cell>
          <cell r="C80">
            <v>128038</v>
          </cell>
          <cell r="D80">
            <v>128975</v>
          </cell>
          <cell r="E80">
            <v>130117</v>
          </cell>
          <cell r="F80">
            <v>130240</v>
          </cell>
        </row>
        <row r="82">
          <cell r="A82" t="str">
            <v>ROOA1</v>
          </cell>
          <cell r="B82" t="str">
            <v>ROOA (in %)</v>
          </cell>
          <cell r="C82">
            <v>6.3E-2</v>
          </cell>
          <cell r="D82">
            <v>6.2E-2</v>
          </cell>
          <cell r="E82">
            <v>6.3E-2</v>
          </cell>
          <cell r="F82">
            <v>6.9000000000000006E-2</v>
          </cell>
        </row>
        <row r="83">
          <cell r="A83" t="str">
            <v>ROIC1</v>
          </cell>
          <cell r="B83" t="str">
            <v>ROIC (in %)</v>
          </cell>
          <cell r="C83">
            <v>5.3999999999999999E-2</v>
          </cell>
          <cell r="D83">
            <v>5.3999999999999999E-2</v>
          </cell>
          <cell r="E83">
            <v>5.6000000000000001E-2</v>
          </cell>
          <cell r="F83">
            <v>6.0999999999999999E-2</v>
          </cell>
        </row>
        <row r="84">
          <cell r="B84" t="str">
            <v>DSO (days)</v>
          </cell>
          <cell r="C84">
            <v>65</v>
          </cell>
          <cell r="D84">
            <v>68</v>
          </cell>
          <cell r="E84">
            <v>68</v>
          </cell>
          <cell r="F84">
            <v>56</v>
          </cell>
        </row>
        <row r="85">
          <cell r="B85" t="str">
            <v>SOI (days)</v>
          </cell>
          <cell r="C85">
            <v>10</v>
          </cell>
          <cell r="D85">
            <v>10</v>
          </cell>
          <cell r="E85">
            <v>9</v>
          </cell>
          <cell r="F85">
            <v>10</v>
          </cell>
        </row>
        <row r="86">
          <cell r="B86" t="str">
            <v>Net Debt/EBITDA</v>
          </cell>
          <cell r="C86">
            <v>3.1</v>
          </cell>
          <cell r="D86">
            <v>3.1</v>
          </cell>
          <cell r="E86">
            <v>3.1</v>
          </cell>
          <cell r="F86">
            <v>2.2999999999999998</v>
          </cell>
        </row>
        <row r="87">
          <cell r="B87" t="str">
            <v>Return on Equity before Tax</v>
          </cell>
          <cell r="C87">
            <v>9.2999999999999999E-2</v>
          </cell>
          <cell r="D87">
            <v>9.0999999999999998E-2</v>
          </cell>
          <cell r="E87">
            <v>9.2999999999999999E-2</v>
          </cell>
          <cell r="F87">
            <v>9.5000000000000001E-2</v>
          </cell>
        </row>
        <row r="88">
          <cell r="A88" t="str">
            <v>Depreciation and amortization in % of Revenue</v>
          </cell>
          <cell r="B88" t="str">
            <v>D+A in % of Revenue</v>
          </cell>
          <cell r="C88">
            <v>3.9E-2</v>
          </cell>
          <cell r="D88">
            <v>3.9E-2</v>
          </cell>
          <cell r="E88">
            <v>0.04</v>
          </cell>
          <cell r="F88">
            <v>3.9E-2</v>
          </cell>
        </row>
        <row r="90">
          <cell r="B90" t="str">
            <v>number of</v>
          </cell>
          <cell r="C90">
            <v>0</v>
          </cell>
          <cell r="D90">
            <v>0</v>
          </cell>
          <cell r="E90">
            <v>0</v>
          </cell>
          <cell r="F90">
            <v>0</v>
          </cell>
        </row>
        <row r="91">
          <cell r="B91" t="str">
            <v>clinics</v>
          </cell>
          <cell r="C91">
            <v>142</v>
          </cell>
          <cell r="D91">
            <v>141</v>
          </cell>
          <cell r="E91">
            <v>141</v>
          </cell>
          <cell r="F91">
            <v>139</v>
          </cell>
        </row>
        <row r="93">
          <cell r="A93" t="str">
            <v>thereof contribution to consolidated Revenue</v>
          </cell>
          <cell r="B93" t="str">
            <v>Net Sales to 3rd parties &amp; non-cons.</v>
          </cell>
          <cell r="C93">
            <v>3392</v>
          </cell>
          <cell r="D93">
            <v>6761</v>
          </cell>
          <cell r="E93">
            <v>9998</v>
          </cell>
          <cell r="F93">
            <v>13543</v>
          </cell>
          <cell r="H93">
            <v>3369</v>
          </cell>
          <cell r="I93">
            <v>3237</v>
          </cell>
          <cell r="J93">
            <v>3545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com.sap.ip.bi.xl.hiddensheet"/>
      <sheetName val="CF Act vs PY + BDG Vergleich"/>
      <sheetName val="CF Konzern (alt)"/>
      <sheetName val="IFRS 16 Effekte Konzern (neu)"/>
      <sheetName val="CF ACT + PY &amp; BDG Vergleich"/>
      <sheetName val="CF quarterly rel. für IR"/>
      <sheetName val="CF margins"/>
      <sheetName val="CF_rel. für IN (alt)"/>
      <sheetName val="Cashflow IR (neu)"/>
      <sheetName val="Cashflow IR_SN"/>
      <sheetName val="BCS"/>
      <sheetName val="CF quarterly incl. IFRS 16"/>
      <sheetName val="Cashflow (neu) IN incl. IFRS 16"/>
      <sheetName val="IFRS 16 Key Figures"/>
      <sheetName val="IFRS 16 P + L"/>
      <sheetName val="FME_KF"/>
      <sheetName val="Kabi_KF"/>
      <sheetName val="Helios_KF"/>
      <sheetName val="Helios_DE_KF"/>
      <sheetName val="Helios_ES_KF"/>
      <sheetName val="Vamed_KF"/>
      <sheetName val="Corporate_KF"/>
      <sheetName val="WC Anleitung"/>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Larissa">
  <a:themeElements>
    <a:clrScheme name="FRESENIUS">
      <a:dk1>
        <a:sysClr val="windowText" lastClr="000000"/>
      </a:dk1>
      <a:lt1>
        <a:sysClr val="window" lastClr="FFFFFF"/>
      </a:lt1>
      <a:dk2>
        <a:srgbClr val="002967"/>
      </a:dk2>
      <a:lt2>
        <a:srgbClr val="EDEBEA"/>
      </a:lt2>
      <a:accent1>
        <a:srgbClr val="002967"/>
      </a:accent1>
      <a:accent2>
        <a:srgbClr val="667FA4"/>
      </a:accent2>
      <a:accent3>
        <a:srgbClr val="CCD4E1"/>
      </a:accent3>
      <a:accent4>
        <a:srgbClr val="F1AA00"/>
      </a:accent4>
      <a:accent5>
        <a:srgbClr val="EDEBEA"/>
      </a:accent5>
      <a:accent6>
        <a:srgbClr val="ADA7A1"/>
      </a:accent6>
      <a:hlink>
        <a:srgbClr val="F1AA00"/>
      </a:hlink>
      <a:folHlink>
        <a:srgbClr val="CCD4E1"/>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EDEBEA"/>
  </sheetPr>
  <dimension ref="B9:N45"/>
  <sheetViews>
    <sheetView showGridLines="0" tabSelected="1" zoomScaleNormal="100" workbookViewId="0">
      <selection activeCell="L15" sqref="L15"/>
    </sheetView>
  </sheetViews>
  <sheetFormatPr baseColWidth="10" defaultColWidth="11.5546875" defaultRowHeight="14.4" x14ac:dyDescent="0.3"/>
  <cols>
    <col min="2" max="2" width="74.6640625" customWidth="1"/>
    <col min="3" max="3" width="1.6640625" customWidth="1"/>
    <col min="4" max="4" width="13.6640625" bestFit="1" customWidth="1"/>
  </cols>
  <sheetData>
    <row r="9" spans="2:14" ht="16.2" x14ac:dyDescent="0.3">
      <c r="B9" s="3" t="s">
        <v>0</v>
      </c>
      <c r="H9" s="4"/>
      <c r="I9" s="4"/>
      <c r="J9" s="4"/>
      <c r="K9" s="4"/>
      <c r="L9" s="4"/>
      <c r="M9" s="4"/>
      <c r="N9" s="4"/>
    </row>
    <row r="10" spans="2:14" x14ac:dyDescent="0.3">
      <c r="H10" s="4"/>
      <c r="I10" s="4"/>
      <c r="J10" s="4"/>
      <c r="K10" s="4"/>
      <c r="L10" s="4"/>
      <c r="M10" s="4"/>
      <c r="N10" s="4"/>
    </row>
    <row r="11" spans="2:14" x14ac:dyDescent="0.3">
      <c r="B11" s="1" t="s">
        <v>1</v>
      </c>
      <c r="H11" s="5"/>
      <c r="I11" s="4"/>
      <c r="J11" s="4"/>
      <c r="K11" s="4"/>
      <c r="L11" s="4"/>
      <c r="M11" s="4"/>
      <c r="N11" s="4"/>
    </row>
    <row r="12" spans="2:14" x14ac:dyDescent="0.3">
      <c r="B12" s="1" t="s">
        <v>2</v>
      </c>
      <c r="H12" s="5"/>
      <c r="I12" s="4"/>
      <c r="J12" s="4"/>
      <c r="K12" s="4"/>
      <c r="L12" s="4"/>
      <c r="M12" s="4"/>
      <c r="N12" s="4"/>
    </row>
    <row r="13" spans="2:14" x14ac:dyDescent="0.3">
      <c r="B13" s="2" t="s">
        <v>3</v>
      </c>
      <c r="H13" s="5"/>
      <c r="I13" s="4"/>
      <c r="J13" s="4"/>
      <c r="K13" s="4"/>
      <c r="L13" s="4"/>
      <c r="M13" s="4"/>
      <c r="N13" s="4"/>
    </row>
    <row r="14" spans="2:14" x14ac:dyDescent="0.3">
      <c r="B14" s="2" t="s">
        <v>4</v>
      </c>
      <c r="H14" s="4"/>
      <c r="I14" s="4"/>
      <c r="J14" s="4"/>
      <c r="K14" s="4"/>
      <c r="L14" s="4"/>
      <c r="M14" s="4"/>
      <c r="N14" s="4"/>
    </row>
    <row r="15" spans="2:14" x14ac:dyDescent="0.3">
      <c r="B15" s="2" t="s">
        <v>5</v>
      </c>
      <c r="H15" s="4"/>
      <c r="I15" s="4"/>
      <c r="J15" s="4"/>
      <c r="K15" s="4"/>
      <c r="L15" s="4"/>
      <c r="M15" s="4"/>
      <c r="N15" s="4"/>
    </row>
    <row r="16" spans="2:14" x14ac:dyDescent="0.3">
      <c r="B16" s="2" t="s">
        <v>6</v>
      </c>
      <c r="H16" s="4"/>
      <c r="I16" s="4"/>
      <c r="J16" s="4"/>
      <c r="K16" s="4"/>
      <c r="L16" s="4"/>
      <c r="M16" s="4"/>
      <c r="N16" s="4"/>
    </row>
    <row r="17" spans="2:14" x14ac:dyDescent="0.3">
      <c r="B17" s="2" t="s">
        <v>7</v>
      </c>
      <c r="H17" s="4"/>
      <c r="I17" s="4"/>
      <c r="J17" s="4"/>
      <c r="K17" s="4"/>
      <c r="L17" s="4"/>
      <c r="M17" s="4"/>
      <c r="N17" s="4"/>
    </row>
    <row r="18" spans="2:14" x14ac:dyDescent="0.3">
      <c r="B18" s="2" t="s">
        <v>8</v>
      </c>
      <c r="H18" s="4"/>
      <c r="I18" s="4"/>
      <c r="J18" s="4"/>
      <c r="K18" s="4"/>
      <c r="L18" s="4"/>
      <c r="M18" s="4"/>
      <c r="N18" s="4"/>
    </row>
    <row r="19" spans="2:14" x14ac:dyDescent="0.3">
      <c r="B19" s="2" t="s">
        <v>9</v>
      </c>
      <c r="H19" s="4"/>
      <c r="I19" s="4"/>
      <c r="J19" s="4"/>
      <c r="K19" s="4"/>
      <c r="L19" s="4"/>
      <c r="M19" s="4"/>
      <c r="N19" s="4"/>
    </row>
    <row r="20" spans="2:14" x14ac:dyDescent="0.3">
      <c r="H20" s="4"/>
      <c r="I20" s="4"/>
      <c r="J20" s="4"/>
      <c r="K20" s="4"/>
      <c r="L20" s="4"/>
      <c r="M20" s="4"/>
      <c r="N20" s="4"/>
    </row>
    <row r="26" spans="2:14" ht="16.2" x14ac:dyDescent="0.3">
      <c r="B26" s="3" t="s">
        <v>10</v>
      </c>
    </row>
    <row r="27" spans="2:14" x14ac:dyDescent="0.3">
      <c r="B27" t="s">
        <v>11</v>
      </c>
    </row>
    <row r="28" spans="2:14" x14ac:dyDescent="0.3">
      <c r="B28" t="s">
        <v>12</v>
      </c>
    </row>
    <row r="29" spans="2:14" x14ac:dyDescent="0.3">
      <c r="B29" s="6" t="s">
        <v>13</v>
      </c>
    </row>
    <row r="30" spans="2:14" x14ac:dyDescent="0.3">
      <c r="B30" t="s">
        <v>14</v>
      </c>
    </row>
    <row r="43" spans="2:2" x14ac:dyDescent="0.3">
      <c r="B43" s="7" t="s">
        <v>15</v>
      </c>
    </row>
    <row r="44" spans="2:2" ht="84" customHeight="1" x14ac:dyDescent="0.3">
      <c r="B44" s="8" t="s">
        <v>16</v>
      </c>
    </row>
    <row r="45" spans="2:2" ht="20.399999999999999" x14ac:dyDescent="0.3">
      <c r="B45" s="8" t="s">
        <v>17</v>
      </c>
    </row>
  </sheetData>
  <phoneticPr fontId="21" type="noConversion"/>
  <hyperlinks>
    <hyperlink ref="B11" location="Income!A1" display="Statement of Comprehensive Income" xr:uid="{00000000-0004-0000-0000-000000000000}"/>
    <hyperlink ref="B14" location="'Balance Sheet'!A1" display="Statement of Financial Position " xr:uid="{00000000-0004-0000-0000-000001000000}"/>
    <hyperlink ref="B15" location="'Cash Flow'!A1" display="Statement of Cash Flows" xr:uid="{00000000-0004-0000-0000-000002000000}"/>
    <hyperlink ref="B18" location="'Revenue by Segment'!A1" display="Revenue by Business Segment" xr:uid="{00000000-0004-0000-0000-000003000000}"/>
    <hyperlink ref="B19" location="'Revenue by Region'!A1" display="Revenue by Region" xr:uid="{00000000-0004-0000-0000-000004000000}"/>
    <hyperlink ref="B16" location="'Segment Reporting Q4'!A1" display="Segment Reporting Q4/25" xr:uid="{00000000-0004-0000-0000-000005000000}"/>
    <hyperlink ref="B13" location="Reconciliation!A1" display="Reconciliation" xr:uid="{00000000-0004-0000-0000-000006000000}"/>
    <hyperlink ref="B12" location="KPIs!A1" display="KPIs before special items" xr:uid="{AA2E8871-5E93-45BE-9F07-496F296E559F}"/>
    <hyperlink ref="B17" location="'Segment Reporting FY'!A1" display="Segment Reporting FY/25" xr:uid="{9AC806F5-1B9B-412A-BDED-693DF7DC97F8}"/>
  </hyperlinks>
  <pageMargins left="0.7" right="0.7" top="0.78740157499999996" bottom="0.78740157499999996" header="0.3" footer="0.3"/>
  <pageSetup paperSize="9" scale="76" orientation="portrait" r:id="rId1"/>
  <colBreaks count="1" manualBreakCount="1">
    <brk id="6" max="1048575" man="1"/>
  </colBreaks>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75077-9015-4EC7-93EA-31ABA9C06EF9}">
  <sheetPr>
    <tabColor rgb="FF92D050"/>
  </sheetPr>
  <dimension ref="A1:T25"/>
  <sheetViews>
    <sheetView showGridLines="0" zoomScale="130" zoomScaleNormal="130" workbookViewId="0">
      <selection activeCell="W20" sqref="W20"/>
    </sheetView>
  </sheetViews>
  <sheetFormatPr baseColWidth="10" defaultColWidth="16.33203125" defaultRowHeight="12.6" x14ac:dyDescent="0.2"/>
  <cols>
    <col min="1" max="1" width="17.6640625" style="14" customWidth="1"/>
    <col min="2" max="2" width="2.44140625" style="14" customWidth="1"/>
    <col min="3" max="3" width="0.6640625" style="14" customWidth="1"/>
    <col min="4" max="4" width="14.44140625" style="14" customWidth="1"/>
    <col min="5" max="5" width="0.6640625" style="14" customWidth="1"/>
    <col min="6" max="6" width="14.44140625" style="14" customWidth="1"/>
    <col min="7" max="7" width="0.6640625" style="14" customWidth="1"/>
    <col min="8" max="8" width="14.44140625" style="14" customWidth="1"/>
    <col min="9" max="9" width="0.6640625" style="14" customWidth="1"/>
    <col min="10" max="10" width="14.44140625" style="14" customWidth="1"/>
    <col min="11" max="11" width="0.6640625" style="14" customWidth="1"/>
    <col min="12" max="12" width="14.44140625" style="14" customWidth="1"/>
    <col min="13" max="13" width="0.6640625" style="14" customWidth="1"/>
    <col min="14" max="14" width="14.44140625" style="14" customWidth="1"/>
    <col min="15" max="15" width="0.6640625" style="14" customWidth="1"/>
    <col min="16" max="16" width="14.44140625" style="14" customWidth="1"/>
    <col min="17" max="17" width="0.6640625" style="14" customWidth="1"/>
    <col min="18" max="18" width="14.44140625" style="9" customWidth="1"/>
    <col min="19" max="19" width="0.6640625" style="9" customWidth="1"/>
    <col min="20" max="20" width="14.44140625" style="9" customWidth="1"/>
    <col min="21" max="16384" width="16.33203125" style="9"/>
  </cols>
  <sheetData>
    <row r="1" spans="1:20" ht="29.4" customHeight="1" x14ac:dyDescent="0.2">
      <c r="A1" s="1" t="s">
        <v>18</v>
      </c>
    </row>
    <row r="2" spans="1:20" ht="14.4" customHeight="1" x14ac:dyDescent="0.2">
      <c r="A2" s="18"/>
    </row>
    <row r="3" spans="1:20" ht="14.4" customHeight="1" x14ac:dyDescent="0.3">
      <c r="A3" s="3" t="s">
        <v>233</v>
      </c>
      <c r="B3" s="9"/>
      <c r="C3" s="3"/>
      <c r="R3" s="14"/>
      <c r="S3" s="14"/>
      <c r="T3" s="14"/>
    </row>
    <row r="4" spans="1:20" ht="14.4" customHeight="1" x14ac:dyDescent="0.2">
      <c r="A4" s="9"/>
      <c r="B4" s="9"/>
      <c r="C4" s="9"/>
      <c r="R4" s="14"/>
      <c r="S4" s="14"/>
      <c r="T4" s="14"/>
    </row>
    <row r="5" spans="1:20" ht="14.4" customHeight="1" x14ac:dyDescent="0.2"/>
    <row r="6" spans="1:20" ht="21" customHeight="1" x14ac:dyDescent="0.2">
      <c r="A6" s="234" t="s">
        <v>20</v>
      </c>
      <c r="B6" s="235"/>
      <c r="C6" s="235"/>
      <c r="D6" s="236" t="s">
        <v>21</v>
      </c>
      <c r="E6" s="235"/>
      <c r="F6" s="237" t="s">
        <v>22</v>
      </c>
      <c r="G6" s="235"/>
      <c r="H6" s="237" t="s">
        <v>23</v>
      </c>
      <c r="I6" s="235"/>
      <c r="J6" s="237" t="s">
        <v>234</v>
      </c>
      <c r="K6" s="237"/>
      <c r="L6" s="237" t="s">
        <v>235</v>
      </c>
      <c r="M6" s="237"/>
      <c r="N6" s="237" t="s">
        <v>225</v>
      </c>
      <c r="O6" s="237"/>
      <c r="P6" s="237" t="s">
        <v>190</v>
      </c>
      <c r="Q6" s="237"/>
      <c r="R6" s="237" t="s">
        <v>226</v>
      </c>
      <c r="S6" s="237"/>
      <c r="T6" s="237" t="s">
        <v>236</v>
      </c>
    </row>
    <row r="7" spans="1:20" ht="13.2" thickBot="1" x14ac:dyDescent="0.25">
      <c r="A7" s="239"/>
      <c r="B7" s="235"/>
      <c r="C7" s="235"/>
      <c r="D7" s="240"/>
      <c r="E7" s="235"/>
      <c r="F7" s="238"/>
      <c r="G7" s="235"/>
      <c r="H7" s="238"/>
      <c r="I7" s="235"/>
      <c r="J7" s="238"/>
      <c r="K7" s="237"/>
      <c r="L7" s="238"/>
      <c r="M7" s="237"/>
      <c r="N7" s="238"/>
      <c r="O7" s="237"/>
      <c r="P7" s="238"/>
      <c r="Q7" s="237"/>
      <c r="R7" s="238"/>
      <c r="S7" s="237"/>
      <c r="T7" s="238"/>
    </row>
    <row r="8" spans="1:20" ht="13.2" thickBot="1" x14ac:dyDescent="0.25">
      <c r="A8" s="32" t="s">
        <v>237</v>
      </c>
      <c r="B8" s="34"/>
      <c r="C8" s="34"/>
      <c r="D8" s="178">
        <v>723</v>
      </c>
      <c r="E8" s="166"/>
      <c r="F8" s="169">
        <v>699</v>
      </c>
      <c r="G8" s="166"/>
      <c r="H8" s="176">
        <v>0.03</v>
      </c>
      <c r="I8" s="166"/>
      <c r="J8" s="176">
        <v>-0.09</v>
      </c>
      <c r="K8" s="166"/>
      <c r="L8" s="176">
        <v>0.12</v>
      </c>
      <c r="M8" s="166"/>
      <c r="N8" s="176">
        <v>0.13</v>
      </c>
      <c r="O8" s="166"/>
      <c r="P8" s="176">
        <v>0</v>
      </c>
      <c r="Q8" s="166"/>
      <c r="R8" s="176">
        <v>-1.0000000000000009E-2</v>
      </c>
      <c r="S8" s="166"/>
      <c r="T8" s="176">
        <v>0.12</v>
      </c>
    </row>
    <row r="9" spans="1:20" ht="13.2" thickBot="1" x14ac:dyDescent="0.25">
      <c r="A9" s="32" t="s">
        <v>238</v>
      </c>
      <c r="B9" s="34"/>
      <c r="C9" s="34"/>
      <c r="D9" s="172">
        <v>4410</v>
      </c>
      <c r="E9" s="166"/>
      <c r="F9" s="168">
        <v>4060</v>
      </c>
      <c r="G9" s="166"/>
      <c r="H9" s="176">
        <v>0.09</v>
      </c>
      <c r="I9" s="166"/>
      <c r="J9" s="176">
        <v>0</v>
      </c>
      <c r="K9" s="166"/>
      <c r="L9" s="176">
        <v>0.09</v>
      </c>
      <c r="M9" s="166"/>
      <c r="N9" s="176">
        <v>8.7684729064039402E-2</v>
      </c>
      <c r="O9" s="166"/>
      <c r="P9" s="176">
        <v>0</v>
      </c>
      <c r="Q9" s="166"/>
      <c r="R9" s="176">
        <v>2.3152709359605811E-3</v>
      </c>
      <c r="S9" s="166"/>
      <c r="T9" s="176">
        <v>0.75</v>
      </c>
    </row>
    <row r="10" spans="1:20" ht="13.2" thickBot="1" x14ac:dyDescent="0.25">
      <c r="A10" s="32" t="s">
        <v>239</v>
      </c>
      <c r="B10" s="34"/>
      <c r="C10" s="34"/>
      <c r="D10" s="178">
        <v>368</v>
      </c>
      <c r="E10" s="166"/>
      <c r="F10" s="169">
        <v>392</v>
      </c>
      <c r="G10" s="166"/>
      <c r="H10" s="176">
        <v>-0.06</v>
      </c>
      <c r="I10" s="166"/>
      <c r="J10" s="176">
        <v>-6.9999999999999993E-2</v>
      </c>
      <c r="K10" s="166"/>
      <c r="L10" s="176">
        <v>0.01</v>
      </c>
      <c r="M10" s="166"/>
      <c r="N10" s="176">
        <v>0.01</v>
      </c>
      <c r="O10" s="166"/>
      <c r="P10" s="176">
        <v>0</v>
      </c>
      <c r="Q10" s="166"/>
      <c r="R10" s="176">
        <v>0</v>
      </c>
      <c r="S10" s="166"/>
      <c r="T10" s="176">
        <v>0.06</v>
      </c>
    </row>
    <row r="11" spans="1:20" ht="13.2" thickBot="1" x14ac:dyDescent="0.25">
      <c r="A11" s="32" t="s">
        <v>240</v>
      </c>
      <c r="B11" s="34"/>
      <c r="C11" s="34"/>
      <c r="D11" s="178">
        <v>333</v>
      </c>
      <c r="E11" s="166"/>
      <c r="F11" s="169">
        <v>331</v>
      </c>
      <c r="G11" s="166"/>
      <c r="H11" s="176">
        <v>0.01</v>
      </c>
      <c r="I11" s="166"/>
      <c r="J11" s="176">
        <v>-9.0000000000000011E-2</v>
      </c>
      <c r="K11" s="166"/>
      <c r="L11" s="176">
        <v>0.1</v>
      </c>
      <c r="M11" s="166"/>
      <c r="N11" s="176">
        <v>0.11</v>
      </c>
      <c r="O11" s="166"/>
      <c r="P11" s="176">
        <v>0</v>
      </c>
      <c r="Q11" s="166"/>
      <c r="R11" s="176">
        <v>-9.999999999999995E-3</v>
      </c>
      <c r="S11" s="166"/>
      <c r="T11" s="176">
        <v>0.06</v>
      </c>
    </row>
    <row r="12" spans="1:20" ht="13.2" thickBot="1" x14ac:dyDescent="0.25">
      <c r="A12" s="31" t="s">
        <v>241</v>
      </c>
      <c r="B12" s="34"/>
      <c r="C12" s="34"/>
      <c r="D12" s="173">
        <v>41</v>
      </c>
      <c r="E12" s="166"/>
      <c r="F12" s="166">
        <v>44</v>
      </c>
      <c r="G12" s="166"/>
      <c r="H12" s="181">
        <v>-7.0000000000000007E-2</v>
      </c>
      <c r="I12" s="166"/>
      <c r="J12" s="181">
        <v>-0.05</v>
      </c>
      <c r="K12" s="166"/>
      <c r="L12" s="181">
        <v>-0.02</v>
      </c>
      <c r="M12" s="166"/>
      <c r="N12" s="181">
        <v>-0.02</v>
      </c>
      <c r="O12" s="166"/>
      <c r="P12" s="181">
        <v>0</v>
      </c>
      <c r="Q12" s="166"/>
      <c r="R12" s="181">
        <v>0</v>
      </c>
      <c r="S12" s="166"/>
      <c r="T12" s="181">
        <v>0.01</v>
      </c>
    </row>
    <row r="13" spans="1:20" ht="13.2" thickBot="1" x14ac:dyDescent="0.25">
      <c r="A13" s="41" t="s">
        <v>230</v>
      </c>
      <c r="B13" s="46"/>
      <c r="C13" s="46"/>
      <c r="D13" s="174">
        <v>5875</v>
      </c>
      <c r="E13" s="169"/>
      <c r="F13" s="170">
        <v>5526</v>
      </c>
      <c r="G13" s="166"/>
      <c r="H13" s="177">
        <v>0.06</v>
      </c>
      <c r="I13" s="166"/>
      <c r="J13" s="177">
        <v>-2.0000000000000004E-2</v>
      </c>
      <c r="K13" s="166"/>
      <c r="L13" s="177">
        <v>0.08</v>
      </c>
      <c r="M13" s="166"/>
      <c r="N13" s="177">
        <v>8.7947882736156349E-2</v>
      </c>
      <c r="O13" s="166"/>
      <c r="P13" s="177">
        <v>0</v>
      </c>
      <c r="Q13" s="166"/>
      <c r="R13" s="177">
        <v>-7.9478827361563475E-3</v>
      </c>
      <c r="S13" s="166"/>
      <c r="T13" s="177">
        <v>1</v>
      </c>
    </row>
    <row r="14" spans="1:20" x14ac:dyDescent="0.2">
      <c r="B14" s="80"/>
      <c r="C14" s="80"/>
      <c r="D14" s="80"/>
      <c r="E14" s="80"/>
      <c r="F14" s="80"/>
      <c r="G14" s="80"/>
      <c r="H14" s="80"/>
      <c r="I14" s="80"/>
      <c r="J14" s="80"/>
      <c r="K14" s="80"/>
      <c r="L14" s="80"/>
      <c r="M14" s="80"/>
      <c r="N14" s="80"/>
      <c r="O14" s="80"/>
      <c r="P14" s="80"/>
      <c r="Q14" s="80"/>
      <c r="R14" s="75"/>
      <c r="S14" s="75"/>
      <c r="T14" s="75"/>
    </row>
    <row r="15" spans="1:20" ht="21" customHeight="1" x14ac:dyDescent="0.2">
      <c r="A15" s="234" t="s">
        <v>20</v>
      </c>
      <c r="B15" s="235"/>
      <c r="C15" s="235"/>
      <c r="D15" s="236" t="s">
        <v>24</v>
      </c>
      <c r="E15" s="235"/>
      <c r="F15" s="237" t="s">
        <v>25</v>
      </c>
      <c r="G15" s="235"/>
      <c r="H15" s="237" t="s">
        <v>23</v>
      </c>
      <c r="I15" s="235"/>
      <c r="J15" s="237" t="s">
        <v>234</v>
      </c>
      <c r="K15" s="237"/>
      <c r="L15" s="237" t="s">
        <v>235</v>
      </c>
      <c r="M15" s="237"/>
      <c r="N15" s="237" t="s">
        <v>225</v>
      </c>
      <c r="O15" s="237"/>
      <c r="P15" s="237" t="s">
        <v>190</v>
      </c>
      <c r="Q15" s="237"/>
      <c r="R15" s="237" t="s">
        <v>242</v>
      </c>
      <c r="S15" s="237"/>
      <c r="T15" s="237" t="s">
        <v>236</v>
      </c>
    </row>
    <row r="16" spans="1:20" ht="13.2" thickBot="1" x14ac:dyDescent="0.25">
      <c r="A16" s="239"/>
      <c r="B16" s="235"/>
      <c r="C16" s="235"/>
      <c r="D16" s="240"/>
      <c r="E16" s="235"/>
      <c r="F16" s="238"/>
      <c r="G16" s="235"/>
      <c r="H16" s="238"/>
      <c r="I16" s="235"/>
      <c r="J16" s="238"/>
      <c r="K16" s="237"/>
      <c r="L16" s="238"/>
      <c r="M16" s="237"/>
      <c r="N16" s="238"/>
      <c r="O16" s="237"/>
      <c r="P16" s="238"/>
      <c r="Q16" s="237"/>
      <c r="R16" s="238"/>
      <c r="S16" s="237"/>
      <c r="T16" s="238"/>
    </row>
    <row r="17" spans="1:20" ht="13.2" thickBot="1" x14ac:dyDescent="0.25">
      <c r="A17" s="32" t="s">
        <v>237</v>
      </c>
      <c r="B17" s="34"/>
      <c r="C17" s="34"/>
      <c r="D17" s="85">
        <v>2737</v>
      </c>
      <c r="E17" s="34"/>
      <c r="F17" s="86">
        <v>2701</v>
      </c>
      <c r="G17" s="34"/>
      <c r="H17" s="35">
        <v>0.01</v>
      </c>
      <c r="I17" s="34"/>
      <c r="J17" s="35">
        <v>-0.05</v>
      </c>
      <c r="K17" s="34"/>
      <c r="L17" s="35">
        <v>0.06</v>
      </c>
      <c r="M17" s="34"/>
      <c r="N17" s="35">
        <v>0.06</v>
      </c>
      <c r="O17" s="34"/>
      <c r="P17" s="35">
        <v>0</v>
      </c>
      <c r="Q17" s="34"/>
      <c r="R17" s="35">
        <v>0</v>
      </c>
      <c r="S17" s="34"/>
      <c r="T17" s="35">
        <v>0.12</v>
      </c>
    </row>
    <row r="18" spans="1:20" ht="13.2" thickBot="1" x14ac:dyDescent="0.25">
      <c r="A18" s="32" t="s">
        <v>238</v>
      </c>
      <c r="B18" s="34"/>
      <c r="C18" s="34"/>
      <c r="D18" s="85">
        <v>16774</v>
      </c>
      <c r="E18" s="34"/>
      <c r="F18" s="86">
        <v>15662</v>
      </c>
      <c r="G18" s="34"/>
      <c r="H18" s="35">
        <v>7.0000000000000007E-2</v>
      </c>
      <c r="I18" s="34"/>
      <c r="J18" s="35">
        <v>0</v>
      </c>
      <c r="K18" s="34"/>
      <c r="L18" s="35">
        <v>7.0000000000000007E-2</v>
      </c>
      <c r="M18" s="34"/>
      <c r="N18" s="35">
        <v>7.0000000000000007E-2</v>
      </c>
      <c r="O18" s="34"/>
      <c r="P18" s="35">
        <v>0</v>
      </c>
      <c r="Q18" s="34"/>
      <c r="R18" s="35">
        <v>0</v>
      </c>
      <c r="S18" s="34"/>
      <c r="T18" s="35">
        <v>0.74</v>
      </c>
    </row>
    <row r="19" spans="1:20" ht="13.2" thickBot="1" x14ac:dyDescent="0.25">
      <c r="A19" s="32" t="s">
        <v>239</v>
      </c>
      <c r="B19" s="34"/>
      <c r="C19" s="34"/>
      <c r="D19" s="85">
        <v>1505</v>
      </c>
      <c r="E19" s="34"/>
      <c r="F19" s="86">
        <v>1603</v>
      </c>
      <c r="G19" s="34"/>
      <c r="H19" s="35">
        <v>-0.06</v>
      </c>
      <c r="I19" s="34"/>
      <c r="J19" s="35">
        <v>-0.04</v>
      </c>
      <c r="K19" s="34"/>
      <c r="L19" s="35">
        <v>-0.02</v>
      </c>
      <c r="M19" s="34"/>
      <c r="N19" s="35">
        <v>-0.02</v>
      </c>
      <c r="O19" s="34"/>
      <c r="P19" s="35">
        <v>0</v>
      </c>
      <c r="Q19" s="34"/>
      <c r="R19" s="35">
        <v>0</v>
      </c>
      <c r="S19" s="34"/>
      <c r="T19" s="35">
        <v>7.0000000000000007E-2</v>
      </c>
    </row>
    <row r="20" spans="1:20" ht="13.2" thickBot="1" x14ac:dyDescent="0.25">
      <c r="A20" s="32" t="s">
        <v>240</v>
      </c>
      <c r="B20" s="34"/>
      <c r="C20" s="34"/>
      <c r="D20" s="85">
        <v>1375</v>
      </c>
      <c r="E20" s="34"/>
      <c r="F20" s="86">
        <v>1404</v>
      </c>
      <c r="G20" s="34"/>
      <c r="H20" s="35">
        <v>-0.02</v>
      </c>
      <c r="I20" s="34"/>
      <c r="J20" s="35">
        <v>-0.12</v>
      </c>
      <c r="K20" s="34"/>
      <c r="L20" s="35">
        <v>0.1</v>
      </c>
      <c r="M20" s="34"/>
      <c r="N20" s="35">
        <v>0.13</v>
      </c>
      <c r="O20" s="34"/>
      <c r="P20" s="35">
        <v>0</v>
      </c>
      <c r="Q20" s="34"/>
      <c r="R20" s="35">
        <v>-0.03</v>
      </c>
      <c r="S20" s="34"/>
      <c r="T20" s="35">
        <v>0.06</v>
      </c>
    </row>
    <row r="21" spans="1:20" ht="13.2" thickBot="1" x14ac:dyDescent="0.25">
      <c r="A21" s="31" t="s">
        <v>241</v>
      </c>
      <c r="B21" s="34"/>
      <c r="C21" s="34"/>
      <c r="D21" s="39">
        <v>163</v>
      </c>
      <c r="E21" s="34"/>
      <c r="F21" s="34">
        <v>156</v>
      </c>
      <c r="G21" s="34"/>
      <c r="H21" s="40">
        <v>0.04</v>
      </c>
      <c r="I21" s="34"/>
      <c r="J21" s="40">
        <v>-0.02</v>
      </c>
      <c r="K21" s="34"/>
      <c r="L21" s="40">
        <v>0.06</v>
      </c>
      <c r="M21" s="34"/>
      <c r="N21" s="40">
        <v>0.06</v>
      </c>
      <c r="O21" s="34"/>
      <c r="P21" s="40">
        <v>0</v>
      </c>
      <c r="Q21" s="34"/>
      <c r="R21" s="40">
        <v>0</v>
      </c>
      <c r="S21" s="34"/>
      <c r="T21" s="40">
        <v>0.01</v>
      </c>
    </row>
    <row r="22" spans="1:20" ht="13.2" thickBot="1" x14ac:dyDescent="0.25">
      <c r="A22" s="41" t="s">
        <v>230</v>
      </c>
      <c r="B22" s="46"/>
      <c r="C22" s="46"/>
      <c r="D22" s="99">
        <v>22554</v>
      </c>
      <c r="E22" s="34"/>
      <c r="F22" s="100">
        <v>21526</v>
      </c>
      <c r="G22" s="34"/>
      <c r="H22" s="79">
        <v>0.05</v>
      </c>
      <c r="I22" s="34"/>
      <c r="J22" s="79">
        <v>-0.01</v>
      </c>
      <c r="K22" s="34"/>
      <c r="L22" s="79">
        <v>0.06</v>
      </c>
      <c r="M22" s="34"/>
      <c r="N22" s="79">
        <v>7.0000000000000007E-2</v>
      </c>
      <c r="O22" s="34"/>
      <c r="P22" s="79">
        <v>0</v>
      </c>
      <c r="Q22" s="34"/>
      <c r="R22" s="79">
        <v>-0.01</v>
      </c>
      <c r="S22" s="34"/>
      <c r="T22" s="79">
        <v>1</v>
      </c>
    </row>
    <row r="24" spans="1:20" x14ac:dyDescent="0.2">
      <c r="A24" s="207" t="s">
        <v>231</v>
      </c>
    </row>
    <row r="25" spans="1:20" x14ac:dyDescent="0.2">
      <c r="A25" s="208" t="s">
        <v>232</v>
      </c>
    </row>
  </sheetData>
  <mergeCells count="40">
    <mergeCell ref="P15:P16"/>
    <mergeCell ref="Q15:Q16"/>
    <mergeCell ref="R15:R16"/>
    <mergeCell ref="S15:S16"/>
    <mergeCell ref="T15:T16"/>
    <mergeCell ref="K15:K16"/>
    <mergeCell ref="L15:L16"/>
    <mergeCell ref="M15:M16"/>
    <mergeCell ref="N15:N16"/>
    <mergeCell ref="O15:O16"/>
    <mergeCell ref="F15:F16"/>
    <mergeCell ref="G15:G16"/>
    <mergeCell ref="H15:H16"/>
    <mergeCell ref="I15:I16"/>
    <mergeCell ref="J15:J16"/>
    <mergeCell ref="A15:A16"/>
    <mergeCell ref="B15:B16"/>
    <mergeCell ref="C15:C16"/>
    <mergeCell ref="D15:D16"/>
    <mergeCell ref="E15:E16"/>
    <mergeCell ref="P6:P7"/>
    <mergeCell ref="Q6:Q7"/>
    <mergeCell ref="R6:R7"/>
    <mergeCell ref="S6:S7"/>
    <mergeCell ref="T6:T7"/>
    <mergeCell ref="K6:K7"/>
    <mergeCell ref="L6:L7"/>
    <mergeCell ref="M6:M7"/>
    <mergeCell ref="N6:N7"/>
    <mergeCell ref="O6:O7"/>
    <mergeCell ref="F6:F7"/>
    <mergeCell ref="G6:G7"/>
    <mergeCell ref="H6:H7"/>
    <mergeCell ref="I6:I7"/>
    <mergeCell ref="J6:J7"/>
    <mergeCell ref="A6:A7"/>
    <mergeCell ref="B6:B7"/>
    <mergeCell ref="C6:C7"/>
    <mergeCell ref="D6:D7"/>
    <mergeCell ref="E6:E7"/>
  </mergeCells>
  <hyperlinks>
    <hyperlink ref="A1" location="Index!A1" display="&lt; zurück zum Index" xr:uid="{F51AF9D6-88D4-4202-9D43-F5917FBF837E}"/>
  </hyperlinks>
  <pageMargins left="0.7" right="0.7" top="0.78740157499999996" bottom="0.78740157499999996" header="0.3" footer="0.3"/>
  <pageSetup paperSize="9"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A634-193F-4048-9B17-EC38D7324955}">
  <sheetPr>
    <tabColor rgb="FF92D050"/>
    <pageSetUpPr fitToPage="1"/>
  </sheetPr>
  <dimension ref="A1:R32"/>
  <sheetViews>
    <sheetView showGridLines="0" zoomScale="130" zoomScaleNormal="130" workbookViewId="0">
      <selection activeCell="D30" sqref="D30"/>
    </sheetView>
  </sheetViews>
  <sheetFormatPr baseColWidth="10" defaultColWidth="16.33203125" defaultRowHeight="12.6" x14ac:dyDescent="0.2"/>
  <cols>
    <col min="1" max="1" width="92.44140625" style="9" customWidth="1"/>
    <col min="2" max="3" width="0.88671875" style="9" customWidth="1"/>
    <col min="4" max="4" width="16.33203125" style="9" customWidth="1"/>
    <col min="5" max="5" width="0.88671875" style="9" customWidth="1"/>
    <col min="6" max="6" width="16.33203125" style="9" customWidth="1"/>
    <col min="7" max="7" width="0.88671875" style="9" customWidth="1"/>
    <col min="8" max="8" width="16.33203125" style="9" customWidth="1"/>
    <col min="9" max="9" width="0.88671875" style="9" customWidth="1"/>
    <col min="10" max="10" width="16.33203125" style="9" customWidth="1"/>
    <col min="11" max="11" width="0.88671875" style="9" customWidth="1"/>
    <col min="12" max="12" width="16.33203125" style="9"/>
    <col min="13" max="13" width="0.88671875" style="9" customWidth="1"/>
    <col min="14" max="14" width="16.33203125" style="9"/>
    <col min="15" max="15" width="0.88671875" style="9" customWidth="1"/>
    <col min="16" max="16" width="16.33203125" style="9"/>
    <col min="17" max="17" width="0.88671875" style="9" customWidth="1"/>
    <col min="18" max="16384" width="16.33203125" style="9"/>
  </cols>
  <sheetData>
    <row r="1" spans="1:18" s="10" customFormat="1" ht="30" customHeight="1" x14ac:dyDescent="0.3">
      <c r="A1" s="18" t="s">
        <v>18</v>
      </c>
    </row>
    <row r="2" spans="1:18" s="10" customFormat="1" ht="15" customHeight="1" x14ac:dyDescent="0.3">
      <c r="A2" s="18"/>
    </row>
    <row r="3" spans="1:18" s="15" customFormat="1" ht="15" customHeight="1" x14ac:dyDescent="0.3">
      <c r="A3" s="23" t="s">
        <v>19</v>
      </c>
    </row>
    <row r="4" spans="1:18" s="15" customFormat="1" ht="15" customHeight="1" x14ac:dyDescent="0.3">
      <c r="A4" s="23"/>
    </row>
    <row r="6" spans="1:18" x14ac:dyDescent="0.2">
      <c r="A6" s="234" t="s">
        <v>20</v>
      </c>
      <c r="B6" s="235"/>
      <c r="C6" s="235"/>
      <c r="D6" s="236" t="s">
        <v>21</v>
      </c>
      <c r="E6" s="235"/>
      <c r="F6" s="29" t="s">
        <v>22</v>
      </c>
      <c r="G6" s="235"/>
      <c r="H6" s="29" t="s">
        <v>22</v>
      </c>
      <c r="I6" s="235"/>
      <c r="J6" s="237" t="s">
        <v>23</v>
      </c>
      <c r="L6" s="236" t="s">
        <v>24</v>
      </c>
      <c r="M6" s="235"/>
      <c r="N6" s="29" t="s">
        <v>25</v>
      </c>
      <c r="O6" s="235"/>
      <c r="P6" s="29" t="s">
        <v>25</v>
      </c>
      <c r="Q6" s="235"/>
      <c r="R6" s="237" t="s">
        <v>23</v>
      </c>
    </row>
    <row r="7" spans="1:18" ht="13.2" thickBot="1" x14ac:dyDescent="0.25">
      <c r="A7" s="234"/>
      <c r="B7" s="235"/>
      <c r="C7" s="235"/>
      <c r="D7" s="236"/>
      <c r="E7" s="235"/>
      <c r="F7" s="29" t="s">
        <v>26</v>
      </c>
      <c r="G7" s="235"/>
      <c r="H7" s="29" t="s">
        <v>27</v>
      </c>
      <c r="I7" s="235"/>
      <c r="J7" s="237"/>
      <c r="L7" s="236"/>
      <c r="M7" s="235"/>
      <c r="N7" s="29" t="s">
        <v>26</v>
      </c>
      <c r="O7" s="235"/>
      <c r="P7" s="29" t="s">
        <v>27</v>
      </c>
      <c r="Q7" s="235"/>
      <c r="R7" s="237"/>
    </row>
    <row r="8" spans="1:18" ht="13.8" thickTop="1" thickBot="1" x14ac:dyDescent="0.25">
      <c r="A8" s="151" t="s">
        <v>28</v>
      </c>
      <c r="B8" s="147"/>
      <c r="C8" s="34"/>
      <c r="D8" s="148">
        <v>5961</v>
      </c>
      <c r="E8" s="34"/>
      <c r="F8" s="149">
        <v>5663</v>
      </c>
      <c r="G8" s="34"/>
      <c r="H8" s="161">
        <v>5630</v>
      </c>
      <c r="I8" s="34"/>
      <c r="J8" s="150">
        <v>0.05</v>
      </c>
      <c r="K8" s="34"/>
      <c r="L8" s="98">
        <v>22873</v>
      </c>
      <c r="M8" s="87"/>
      <c r="N8" s="83">
        <v>21954</v>
      </c>
      <c r="O8" s="87"/>
      <c r="P8" s="83">
        <v>21833</v>
      </c>
      <c r="Q8" s="34"/>
      <c r="R8" s="150">
        <v>0.04</v>
      </c>
    </row>
    <row r="9" spans="1:18" ht="13.2" thickBot="1" x14ac:dyDescent="0.25">
      <c r="A9" s="152" t="s">
        <v>29</v>
      </c>
      <c r="B9" s="34"/>
      <c r="C9" s="34"/>
      <c r="D9" s="142">
        <v>-4447</v>
      </c>
      <c r="E9" s="34"/>
      <c r="F9" s="144">
        <v>-4243</v>
      </c>
      <c r="G9" s="34"/>
      <c r="H9" s="162">
        <v>-4215</v>
      </c>
      <c r="I9" s="34"/>
      <c r="J9" s="146">
        <v>-0.05</v>
      </c>
      <c r="K9" s="34"/>
      <c r="L9" s="85">
        <v>-17180</v>
      </c>
      <c r="M9" s="87"/>
      <c r="N9" s="86">
        <v>-16317</v>
      </c>
      <c r="O9" s="87"/>
      <c r="P9" s="86">
        <v>-16455</v>
      </c>
      <c r="Q9" s="34"/>
      <c r="R9" s="146">
        <v>-0.05</v>
      </c>
    </row>
    <row r="10" spans="1:18" ht="13.2" thickBot="1" x14ac:dyDescent="0.25">
      <c r="A10" s="223" t="s">
        <v>30</v>
      </c>
      <c r="B10" s="46"/>
      <c r="C10" s="46"/>
      <c r="D10" s="224">
        <v>1514</v>
      </c>
      <c r="E10" s="46"/>
      <c r="F10" s="225">
        <v>1420</v>
      </c>
      <c r="G10" s="46"/>
      <c r="H10" s="226">
        <v>1415</v>
      </c>
      <c r="I10" s="46"/>
      <c r="J10" s="227">
        <v>7.0000000000000007E-2</v>
      </c>
      <c r="K10" s="46"/>
      <c r="L10" s="90">
        <v>5693</v>
      </c>
      <c r="M10" s="107"/>
      <c r="N10" s="91">
        <v>5637</v>
      </c>
      <c r="O10" s="107"/>
      <c r="P10" s="91">
        <v>5378</v>
      </c>
      <c r="Q10" s="46"/>
      <c r="R10" s="227">
        <v>0.01</v>
      </c>
    </row>
    <row r="11" spans="1:18" ht="13.2" thickBot="1" x14ac:dyDescent="0.25">
      <c r="A11" s="152" t="s">
        <v>31</v>
      </c>
      <c r="B11" s="34"/>
      <c r="C11" s="34"/>
      <c r="D11" s="143">
        <v>-819</v>
      </c>
      <c r="E11" s="34"/>
      <c r="F11" s="145">
        <v>-736</v>
      </c>
      <c r="G11" s="34"/>
      <c r="H11" s="154">
        <v>-726</v>
      </c>
      <c r="I11" s="34"/>
      <c r="J11" s="146">
        <v>-0.11</v>
      </c>
      <c r="K11" s="34"/>
      <c r="L11" s="85">
        <v>-2883</v>
      </c>
      <c r="M11" s="87"/>
      <c r="N11" s="86">
        <v>-2888</v>
      </c>
      <c r="O11" s="87"/>
      <c r="P11" s="86">
        <v>-2919</v>
      </c>
      <c r="Q11" s="34"/>
      <c r="R11" s="146">
        <v>0</v>
      </c>
    </row>
    <row r="12" spans="1:18" ht="13.2" thickBot="1" x14ac:dyDescent="0.25">
      <c r="A12" s="152" t="s">
        <v>32</v>
      </c>
      <c r="B12" s="34"/>
      <c r="C12" s="34"/>
      <c r="D12" s="153">
        <v>67</v>
      </c>
      <c r="E12" s="34"/>
      <c r="F12" s="154">
        <v>-40</v>
      </c>
      <c r="G12" s="34"/>
      <c r="H12" s="154">
        <v>-43</v>
      </c>
      <c r="I12" s="34"/>
      <c r="J12" s="220" t="s">
        <v>33</v>
      </c>
      <c r="K12" s="34"/>
      <c r="L12" s="85">
        <v>133</v>
      </c>
      <c r="M12" s="87"/>
      <c r="N12" s="86">
        <v>-35</v>
      </c>
      <c r="O12" s="87"/>
      <c r="P12" s="86">
        <v>-36</v>
      </c>
      <c r="Q12" s="34"/>
      <c r="R12" s="220" t="s">
        <v>33</v>
      </c>
    </row>
    <row r="13" spans="1:18" ht="13.2" thickBot="1" x14ac:dyDescent="0.25">
      <c r="A13" s="152" t="s">
        <v>34</v>
      </c>
      <c r="B13" s="34"/>
      <c r="C13" s="34"/>
      <c r="D13" s="143">
        <v>-170</v>
      </c>
      <c r="E13" s="34"/>
      <c r="F13" s="145">
        <v>-177</v>
      </c>
      <c r="G13" s="34"/>
      <c r="H13" s="154">
        <v>-177</v>
      </c>
      <c r="I13" s="34"/>
      <c r="J13" s="146">
        <v>0.04</v>
      </c>
      <c r="K13" s="34"/>
      <c r="L13" s="85">
        <v>-633</v>
      </c>
      <c r="M13" s="87"/>
      <c r="N13" s="86">
        <v>-641</v>
      </c>
      <c r="O13" s="87"/>
      <c r="P13" s="86">
        <v>-641</v>
      </c>
      <c r="Q13" s="34"/>
      <c r="R13" s="160">
        <v>0.01</v>
      </c>
    </row>
    <row r="14" spans="1:18" ht="13.2" thickBot="1" x14ac:dyDescent="0.25">
      <c r="A14" s="223" t="s">
        <v>35</v>
      </c>
      <c r="B14" s="46"/>
      <c r="C14" s="46"/>
      <c r="D14" s="228">
        <v>592</v>
      </c>
      <c r="E14" s="46"/>
      <c r="F14" s="229">
        <v>467</v>
      </c>
      <c r="G14" s="46"/>
      <c r="H14" s="230">
        <v>469</v>
      </c>
      <c r="I14" s="46"/>
      <c r="J14" s="227">
        <v>0.27</v>
      </c>
      <c r="K14" s="46"/>
      <c r="L14" s="90">
        <v>2310</v>
      </c>
      <c r="M14" s="107"/>
      <c r="N14" s="91">
        <v>2073</v>
      </c>
      <c r="O14" s="107"/>
      <c r="P14" s="91">
        <v>1782</v>
      </c>
      <c r="Q14" s="46"/>
      <c r="R14" s="227">
        <v>0.11</v>
      </c>
    </row>
    <row r="15" spans="1:18" ht="13.2" thickBot="1" x14ac:dyDescent="0.25">
      <c r="A15" s="152" t="s">
        <v>36</v>
      </c>
      <c r="B15" s="34"/>
      <c r="C15" s="34"/>
      <c r="D15" s="143">
        <v>76</v>
      </c>
      <c r="E15" s="34"/>
      <c r="F15" s="145">
        <v>28</v>
      </c>
      <c r="G15" s="34"/>
      <c r="H15" s="154">
        <v>28</v>
      </c>
      <c r="I15" s="34"/>
      <c r="J15" s="160">
        <v>1.71</v>
      </c>
      <c r="K15" s="34"/>
      <c r="L15" s="85">
        <v>198</v>
      </c>
      <c r="M15" s="87"/>
      <c r="N15" s="86">
        <v>38</v>
      </c>
      <c r="O15" s="87"/>
      <c r="P15" s="86">
        <v>38</v>
      </c>
      <c r="Q15" s="34"/>
      <c r="R15" s="145" t="s">
        <v>37</v>
      </c>
    </row>
    <row r="16" spans="1:18" ht="13.2" thickBot="1" x14ac:dyDescent="0.25">
      <c r="A16" s="152" t="s">
        <v>38</v>
      </c>
      <c r="B16" s="34"/>
      <c r="C16" s="34"/>
      <c r="D16" s="153">
        <v>-66</v>
      </c>
      <c r="E16" s="34"/>
      <c r="F16" s="154">
        <v>-95</v>
      </c>
      <c r="G16" s="34"/>
      <c r="H16" s="154">
        <v>-96</v>
      </c>
      <c r="I16" s="34"/>
      <c r="J16" s="213">
        <v>0.14000000000000001</v>
      </c>
      <c r="K16" s="34"/>
      <c r="L16" s="85">
        <v>-320</v>
      </c>
      <c r="M16" s="87"/>
      <c r="N16" s="86">
        <v>-429</v>
      </c>
      <c r="O16" s="87"/>
      <c r="P16" s="86">
        <v>-432</v>
      </c>
      <c r="Q16" s="34"/>
      <c r="R16" s="213">
        <v>0.23</v>
      </c>
    </row>
    <row r="17" spans="1:18" ht="13.2" thickBot="1" x14ac:dyDescent="0.25">
      <c r="A17" s="223" t="s">
        <v>39</v>
      </c>
      <c r="B17" s="46"/>
      <c r="C17" s="46"/>
      <c r="D17" s="228">
        <v>601</v>
      </c>
      <c r="E17" s="46"/>
      <c r="F17" s="229">
        <v>400</v>
      </c>
      <c r="G17" s="46"/>
      <c r="H17" s="230">
        <v>401</v>
      </c>
      <c r="I17" s="46"/>
      <c r="J17" s="227">
        <v>0.5</v>
      </c>
      <c r="K17" s="46"/>
      <c r="L17" s="90">
        <v>2188</v>
      </c>
      <c r="M17" s="107"/>
      <c r="N17" s="91">
        <v>1682</v>
      </c>
      <c r="O17" s="107"/>
      <c r="P17" s="91">
        <v>1388</v>
      </c>
      <c r="Q17" s="46"/>
      <c r="R17" s="227">
        <v>0.3</v>
      </c>
    </row>
    <row r="18" spans="1:18" ht="13.2" thickBot="1" x14ac:dyDescent="0.25">
      <c r="A18" s="152" t="s">
        <v>40</v>
      </c>
      <c r="B18" s="34"/>
      <c r="C18" s="34"/>
      <c r="D18" s="143">
        <v>-177</v>
      </c>
      <c r="E18" s="34"/>
      <c r="F18" s="145">
        <v>-111</v>
      </c>
      <c r="G18" s="34"/>
      <c r="H18" s="154">
        <v>-130</v>
      </c>
      <c r="I18" s="34"/>
      <c r="J18" s="146">
        <v>-0.59</v>
      </c>
      <c r="K18" s="34"/>
      <c r="L18" s="85">
        <v>-582</v>
      </c>
      <c r="M18" s="87"/>
      <c r="N18" s="86">
        <v>-530</v>
      </c>
      <c r="O18" s="87"/>
      <c r="P18" s="86">
        <v>-521</v>
      </c>
      <c r="Q18" s="34"/>
      <c r="R18" s="146">
        <v>-0.1</v>
      </c>
    </row>
    <row r="19" spans="1:18" ht="13.2" thickBot="1" x14ac:dyDescent="0.25">
      <c r="A19" s="152" t="s">
        <v>41</v>
      </c>
      <c r="B19" s="34"/>
      <c r="C19" s="34"/>
      <c r="D19" s="143">
        <v>424</v>
      </c>
      <c r="E19" s="34"/>
      <c r="F19" s="145">
        <v>289</v>
      </c>
      <c r="G19" s="34"/>
      <c r="H19" s="154">
        <v>271</v>
      </c>
      <c r="I19" s="34"/>
      <c r="J19" s="146">
        <v>0.47</v>
      </c>
      <c r="K19" s="34"/>
      <c r="L19" s="85">
        <v>1606</v>
      </c>
      <c r="M19" s="87"/>
      <c r="N19" s="86">
        <v>1152</v>
      </c>
      <c r="O19" s="87"/>
      <c r="P19" s="86">
        <v>867</v>
      </c>
      <c r="Q19" s="34"/>
      <c r="R19" s="146">
        <v>0.39</v>
      </c>
    </row>
    <row r="20" spans="1:18" ht="13.2" thickBot="1" x14ac:dyDescent="0.25">
      <c r="A20" s="152" t="s">
        <v>42</v>
      </c>
      <c r="B20" s="34"/>
      <c r="C20" s="34"/>
      <c r="D20" s="153">
        <v>22</v>
      </c>
      <c r="E20" s="34"/>
      <c r="F20" s="154">
        <v>6</v>
      </c>
      <c r="G20" s="34"/>
      <c r="H20" s="154">
        <v>7</v>
      </c>
      <c r="I20" s="34"/>
      <c r="J20" s="222" t="s">
        <v>33</v>
      </c>
      <c r="K20" s="34"/>
      <c r="L20" s="85">
        <v>70</v>
      </c>
      <c r="M20" s="87"/>
      <c r="N20" s="86">
        <v>24</v>
      </c>
      <c r="O20" s="87"/>
      <c r="P20" s="86">
        <v>-34</v>
      </c>
      <c r="Q20" s="34"/>
      <c r="R20" s="146">
        <v>1.92</v>
      </c>
    </row>
    <row r="21" spans="1:18" ht="13.2" thickBot="1" x14ac:dyDescent="0.25">
      <c r="A21" s="152" t="s">
        <v>43</v>
      </c>
      <c r="B21" s="34"/>
      <c r="C21" s="34"/>
      <c r="D21" s="143">
        <v>402</v>
      </c>
      <c r="E21" s="34"/>
      <c r="F21" s="145">
        <v>283</v>
      </c>
      <c r="G21" s="34"/>
      <c r="H21" s="154">
        <v>264</v>
      </c>
      <c r="I21" s="34"/>
      <c r="J21" s="146">
        <v>0.42</v>
      </c>
      <c r="K21" s="34"/>
      <c r="L21" s="85">
        <v>1536</v>
      </c>
      <c r="M21" s="87"/>
      <c r="N21" s="86">
        <v>1128</v>
      </c>
      <c r="O21" s="87"/>
      <c r="P21" s="86">
        <v>901</v>
      </c>
      <c r="Q21" s="34"/>
      <c r="R21" s="146">
        <v>0.36</v>
      </c>
    </row>
    <row r="22" spans="1:18" ht="13.2" thickBot="1" x14ac:dyDescent="0.25">
      <c r="A22" s="152" t="s">
        <v>44</v>
      </c>
      <c r="B22" s="34"/>
      <c r="C22" s="34"/>
      <c r="D22" s="143">
        <v>-41</v>
      </c>
      <c r="E22" s="34"/>
      <c r="F22" s="145">
        <v>-43</v>
      </c>
      <c r="G22" s="34"/>
      <c r="H22" s="154">
        <v>-24</v>
      </c>
      <c r="I22" s="34"/>
      <c r="J22" s="146">
        <v>0.05</v>
      </c>
      <c r="K22" s="34"/>
      <c r="L22" s="85">
        <v>-272</v>
      </c>
      <c r="M22" s="87"/>
      <c r="N22" s="86">
        <v>-657</v>
      </c>
      <c r="O22" s="87"/>
      <c r="P22" s="86">
        <v>-430</v>
      </c>
      <c r="Q22" s="34"/>
      <c r="R22" s="146">
        <v>0.59</v>
      </c>
    </row>
    <row r="23" spans="1:18" ht="13.2" thickBot="1" x14ac:dyDescent="0.25">
      <c r="A23" s="152" t="s">
        <v>45</v>
      </c>
      <c r="B23" s="34"/>
      <c r="C23" s="34"/>
      <c r="D23" s="153">
        <v>383</v>
      </c>
      <c r="E23" s="34"/>
      <c r="F23" s="154">
        <v>238</v>
      </c>
      <c r="G23" s="34"/>
      <c r="H23" s="154">
        <v>238</v>
      </c>
      <c r="I23" s="34"/>
      <c r="J23" s="213">
        <v>0.61</v>
      </c>
      <c r="K23" s="34"/>
      <c r="L23" s="85">
        <v>1334</v>
      </c>
      <c r="M23" s="87"/>
      <c r="N23" s="86">
        <v>296</v>
      </c>
      <c r="O23" s="87"/>
      <c r="P23" s="86">
        <v>296</v>
      </c>
      <c r="Q23" s="34"/>
      <c r="R23" s="221" t="s">
        <v>33</v>
      </c>
    </row>
    <row r="24" spans="1:18" ht="13.2" thickBot="1" x14ac:dyDescent="0.25">
      <c r="A24" s="152" t="s">
        <v>46</v>
      </c>
      <c r="B24" s="34"/>
      <c r="C24" s="34"/>
      <c r="D24" s="153">
        <v>22</v>
      </c>
      <c r="E24" s="38"/>
      <c r="F24" s="154">
        <v>-2</v>
      </c>
      <c r="G24" s="38"/>
      <c r="H24" s="154">
        <v>-2</v>
      </c>
      <c r="I24" s="38"/>
      <c r="J24" s="220" t="s">
        <v>33</v>
      </c>
      <c r="K24" s="38"/>
      <c r="L24" s="85">
        <v>70</v>
      </c>
      <c r="M24" s="86"/>
      <c r="N24" s="86">
        <v>-175</v>
      </c>
      <c r="O24" s="86"/>
      <c r="P24" s="86">
        <v>-175</v>
      </c>
      <c r="Q24" s="38"/>
      <c r="R24" s="156">
        <v>1.4</v>
      </c>
    </row>
    <row r="25" spans="1:18" ht="13.2" thickBot="1" x14ac:dyDescent="0.25">
      <c r="A25" s="152" t="s">
        <v>47</v>
      </c>
      <c r="D25" s="143">
        <v>361</v>
      </c>
      <c r="E25" s="75"/>
      <c r="F25" s="157">
        <v>240</v>
      </c>
      <c r="G25" s="75"/>
      <c r="H25" s="163">
        <v>240</v>
      </c>
      <c r="I25" s="75"/>
      <c r="J25" s="158">
        <v>0.5</v>
      </c>
      <c r="L25" s="85">
        <v>1264</v>
      </c>
      <c r="M25" s="155"/>
      <c r="N25" s="86">
        <v>471</v>
      </c>
      <c r="O25" s="155"/>
      <c r="P25" s="86">
        <v>471</v>
      </c>
      <c r="R25" s="158">
        <v>1.68</v>
      </c>
    </row>
    <row r="26" spans="1:18" ht="13.2" thickBot="1" x14ac:dyDescent="0.25">
      <c r="A26" s="159" t="s">
        <v>48</v>
      </c>
      <c r="D26" s="143">
        <v>0.63</v>
      </c>
      <c r="E26" s="75"/>
      <c r="F26" s="157">
        <v>0.43</v>
      </c>
      <c r="G26" s="75"/>
      <c r="H26" s="163">
        <v>0.43</v>
      </c>
      <c r="I26" s="75"/>
      <c r="J26" s="158">
        <v>0.5</v>
      </c>
      <c r="L26" s="37">
        <v>2.2400000000000002</v>
      </c>
      <c r="M26" s="75"/>
      <c r="N26" s="38">
        <v>0.84</v>
      </c>
      <c r="O26" s="75"/>
      <c r="P26" s="38">
        <v>0.84</v>
      </c>
      <c r="R26" s="158">
        <v>1.68</v>
      </c>
    </row>
    <row r="28" spans="1:18" x14ac:dyDescent="0.2">
      <c r="A28" s="75" t="s">
        <v>49</v>
      </c>
    </row>
    <row r="29" spans="1:18" x14ac:dyDescent="0.2">
      <c r="A29" s="210" t="s">
        <v>50</v>
      </c>
    </row>
    <row r="30" spans="1:18" x14ac:dyDescent="0.2">
      <c r="A30" s="212" t="s">
        <v>51</v>
      </c>
    </row>
    <row r="31" spans="1:18" x14ac:dyDescent="0.2">
      <c r="A31" s="212"/>
    </row>
    <row r="32" spans="1:18" x14ac:dyDescent="0.2">
      <c r="A32" s="211" t="s">
        <v>52</v>
      </c>
    </row>
  </sheetData>
  <mergeCells count="13">
    <mergeCell ref="O6:O7"/>
    <mergeCell ref="Q6:Q7"/>
    <mergeCell ref="R6:R7"/>
    <mergeCell ref="G6:G7"/>
    <mergeCell ref="I6:I7"/>
    <mergeCell ref="J6:J7"/>
    <mergeCell ref="L6:L7"/>
    <mergeCell ref="M6:M7"/>
    <mergeCell ref="A6:A7"/>
    <mergeCell ref="B6:B7"/>
    <mergeCell ref="C6:C7"/>
    <mergeCell ref="D6:D7"/>
    <mergeCell ref="E6:E7"/>
  </mergeCells>
  <phoneticPr fontId="21" type="noConversion"/>
  <hyperlinks>
    <hyperlink ref="A1" location="Index!A1" display="&lt; zurück zum Index" xr:uid="{320B8483-119A-431C-ACAC-E6C2A8F80467}"/>
    <hyperlink ref="A1" location="Index!A1" display="&lt; back to overview" xr:uid="{EE81DFA8-8CD8-4909-A730-6810A8FAF313}"/>
  </hyperlinks>
  <pageMargins left="0.7" right="0.7" top="0.78740157499999996" bottom="0.78740157499999996" header="0.3" footer="0.3"/>
  <pageSetup paperSize="9" scale="92"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D81D-64EE-49E1-9D30-65CF6769A577}">
  <sheetPr>
    <tabColor rgb="FF92D050"/>
    <pageSetUpPr fitToPage="1"/>
  </sheetPr>
  <dimension ref="A1:R41"/>
  <sheetViews>
    <sheetView showGridLines="0" zoomScale="130" zoomScaleNormal="130" workbookViewId="0">
      <selection activeCell="F36" sqref="F36"/>
    </sheetView>
  </sheetViews>
  <sheetFormatPr baseColWidth="10" defaultColWidth="16.33203125" defaultRowHeight="12.6" x14ac:dyDescent="0.2"/>
  <cols>
    <col min="1" max="1" width="92.44140625" style="9" customWidth="1"/>
    <col min="2" max="2" width="1.44140625" style="9" customWidth="1"/>
    <col min="3" max="3" width="0.6640625" style="9" customWidth="1"/>
    <col min="4" max="4" width="12.88671875" style="9" customWidth="1"/>
    <col min="5" max="5" width="0.6640625" style="9" customWidth="1"/>
    <col min="6" max="6" width="16.33203125" style="9"/>
    <col min="7" max="7" width="0.6640625" style="9" customWidth="1"/>
    <col min="8" max="8" width="16.33203125" style="9"/>
    <col min="9" max="9" width="0.6640625" style="9" customWidth="1"/>
    <col min="10" max="10" width="16.33203125" style="9"/>
    <col min="11" max="11" width="0.6640625" style="9" customWidth="1"/>
    <col min="12" max="12" width="12.88671875" style="9" customWidth="1"/>
    <col min="13" max="13" width="0.6640625" style="9" customWidth="1"/>
    <col min="14" max="14" width="16.33203125" style="9"/>
    <col min="15" max="15" width="0.6640625" style="9" customWidth="1"/>
    <col min="16" max="16" width="16.33203125" style="9"/>
    <col min="17" max="17" width="0.6640625" style="9" customWidth="1"/>
    <col min="18" max="16384" width="16.33203125" style="9"/>
  </cols>
  <sheetData>
    <row r="1" spans="1:18" s="10" customFormat="1" ht="30" customHeight="1" x14ac:dyDescent="0.3">
      <c r="A1" s="18" t="s">
        <v>18</v>
      </c>
      <c r="B1" s="73"/>
    </row>
    <row r="2" spans="1:18" s="10" customFormat="1" ht="15" customHeight="1" x14ac:dyDescent="0.3">
      <c r="A2" s="18"/>
      <c r="B2" s="73"/>
    </row>
    <row r="3" spans="1:18" s="15" customFormat="1" ht="15" customHeight="1" x14ac:dyDescent="0.3">
      <c r="A3" s="23" t="s">
        <v>53</v>
      </c>
      <c r="B3" s="23"/>
    </row>
    <row r="4" spans="1:18" s="15" customFormat="1" ht="15" customHeight="1" x14ac:dyDescent="0.3">
      <c r="A4" s="23"/>
      <c r="B4" s="23"/>
    </row>
    <row r="5" spans="1:18" x14ac:dyDescent="0.2">
      <c r="A5" s="234" t="s">
        <v>20</v>
      </c>
      <c r="B5" s="235"/>
      <c r="C5" s="235"/>
      <c r="D5" s="236" t="s">
        <v>21</v>
      </c>
      <c r="E5" s="235"/>
      <c r="F5" s="237" t="s">
        <v>22</v>
      </c>
      <c r="G5" s="235"/>
      <c r="H5" s="237" t="s">
        <v>23</v>
      </c>
      <c r="I5" s="235"/>
      <c r="J5" s="29" t="s">
        <v>23</v>
      </c>
      <c r="K5" s="75"/>
      <c r="L5" s="236" t="s">
        <v>24</v>
      </c>
      <c r="M5" s="235"/>
      <c r="N5" s="237" t="s">
        <v>25</v>
      </c>
      <c r="O5" s="235"/>
      <c r="P5" s="237" t="s">
        <v>23</v>
      </c>
      <c r="Q5" s="235"/>
      <c r="R5" s="29" t="s">
        <v>23</v>
      </c>
    </row>
    <row r="6" spans="1:18" ht="13.2" thickBot="1" x14ac:dyDescent="0.25">
      <c r="A6" s="239"/>
      <c r="B6" s="235"/>
      <c r="C6" s="235"/>
      <c r="D6" s="240"/>
      <c r="E6" s="235"/>
      <c r="F6" s="238"/>
      <c r="G6" s="235"/>
      <c r="H6" s="238"/>
      <c r="I6" s="235"/>
      <c r="J6" s="84" t="s">
        <v>54</v>
      </c>
      <c r="K6" s="75"/>
      <c r="L6" s="240"/>
      <c r="M6" s="235"/>
      <c r="N6" s="238"/>
      <c r="O6" s="235"/>
      <c r="P6" s="238"/>
      <c r="Q6" s="235"/>
      <c r="R6" s="84" t="s">
        <v>54</v>
      </c>
    </row>
    <row r="7" spans="1:18" ht="13.8" thickTop="1" thickBot="1" x14ac:dyDescent="0.25">
      <c r="A7" s="41" t="s">
        <v>28</v>
      </c>
      <c r="B7" s="34"/>
      <c r="C7" s="34"/>
      <c r="D7" s="104">
        <v>5875</v>
      </c>
      <c r="E7" s="34"/>
      <c r="F7" s="105">
        <v>5526</v>
      </c>
      <c r="G7" s="34"/>
      <c r="H7" s="106">
        <v>0.06</v>
      </c>
      <c r="I7" s="34"/>
      <c r="J7" s="106">
        <v>0.08</v>
      </c>
      <c r="K7" s="34"/>
      <c r="L7" s="104">
        <v>22554</v>
      </c>
      <c r="M7" s="34"/>
      <c r="N7" s="105">
        <v>21526</v>
      </c>
      <c r="O7" s="34"/>
      <c r="P7" s="106">
        <v>0.05</v>
      </c>
      <c r="Q7" s="34"/>
      <c r="R7" s="106">
        <v>0.06</v>
      </c>
    </row>
    <row r="8" spans="1:18" ht="13.2" thickBot="1" x14ac:dyDescent="0.25">
      <c r="A8" s="36" t="s">
        <v>55</v>
      </c>
      <c r="B8" s="34"/>
      <c r="C8" s="34"/>
      <c r="D8" s="85">
        <v>2214</v>
      </c>
      <c r="E8" s="34"/>
      <c r="F8" s="86">
        <v>2148</v>
      </c>
      <c r="G8" s="34"/>
      <c r="H8" s="35">
        <v>0.03</v>
      </c>
      <c r="I8" s="34"/>
      <c r="J8" s="35">
        <v>0.09</v>
      </c>
      <c r="K8" s="34"/>
      <c r="L8" s="85">
        <v>8612</v>
      </c>
      <c r="M8" s="34"/>
      <c r="N8" s="86">
        <v>8414</v>
      </c>
      <c r="O8" s="34"/>
      <c r="P8" s="35">
        <v>0.02</v>
      </c>
      <c r="Q8" s="34"/>
      <c r="R8" s="35">
        <v>0.06</v>
      </c>
    </row>
    <row r="9" spans="1:18" ht="13.2" thickBot="1" x14ac:dyDescent="0.25">
      <c r="A9" s="36" t="s">
        <v>56</v>
      </c>
      <c r="B9" s="34"/>
      <c r="C9" s="34"/>
      <c r="D9" s="85">
        <v>3546</v>
      </c>
      <c r="E9" s="34"/>
      <c r="F9" s="86">
        <v>3273</v>
      </c>
      <c r="G9" s="34"/>
      <c r="H9" s="35">
        <v>0.08</v>
      </c>
      <c r="I9" s="34"/>
      <c r="J9" s="35">
        <v>0.08</v>
      </c>
      <c r="K9" s="34"/>
      <c r="L9" s="85">
        <v>13550</v>
      </c>
      <c r="M9" s="34"/>
      <c r="N9" s="86">
        <v>12739</v>
      </c>
      <c r="O9" s="34"/>
      <c r="P9" s="35">
        <v>0.06</v>
      </c>
      <c r="Q9" s="34"/>
      <c r="R9" s="35">
        <v>7.0000000000000007E-2</v>
      </c>
    </row>
    <row r="10" spans="1:18" ht="13.2" thickBot="1" x14ac:dyDescent="0.25">
      <c r="A10" s="92" t="s">
        <v>57</v>
      </c>
      <c r="B10" s="34"/>
      <c r="C10" s="34"/>
      <c r="D10" s="39">
        <v>115</v>
      </c>
      <c r="E10" s="34"/>
      <c r="F10" s="34">
        <v>105</v>
      </c>
      <c r="G10" s="34"/>
      <c r="H10" s="193">
        <v>0.1</v>
      </c>
      <c r="I10" s="34"/>
      <c r="J10" s="193">
        <v>0.1</v>
      </c>
      <c r="K10" s="34"/>
      <c r="L10" s="39">
        <v>392</v>
      </c>
      <c r="M10" s="34"/>
      <c r="N10" s="34">
        <v>373</v>
      </c>
      <c r="O10" s="34"/>
      <c r="P10" s="193">
        <v>0.05</v>
      </c>
      <c r="Q10" s="34"/>
      <c r="R10" s="180">
        <v>0.05</v>
      </c>
    </row>
    <row r="11" spans="1:18" ht="13.2" thickBot="1" x14ac:dyDescent="0.25">
      <c r="A11" s="41" t="s">
        <v>35</v>
      </c>
      <c r="B11" s="34"/>
      <c r="C11" s="34"/>
      <c r="D11" s="42">
        <v>713</v>
      </c>
      <c r="E11" s="34"/>
      <c r="F11" s="43">
        <v>646</v>
      </c>
      <c r="G11" s="34"/>
      <c r="H11" s="44">
        <v>0.1</v>
      </c>
      <c r="I11" s="34"/>
      <c r="J11" s="44">
        <v>0.13</v>
      </c>
      <c r="K11" s="34"/>
      <c r="L11" s="88">
        <v>2595</v>
      </c>
      <c r="M11" s="34"/>
      <c r="N11" s="89">
        <v>2489</v>
      </c>
      <c r="O11" s="34"/>
      <c r="P11" s="44">
        <v>0.04</v>
      </c>
      <c r="Q11" s="34"/>
      <c r="R11" s="45">
        <v>0.06</v>
      </c>
    </row>
    <row r="12" spans="1:18" ht="13.2" thickBot="1" x14ac:dyDescent="0.25">
      <c r="A12" s="36" t="s">
        <v>55</v>
      </c>
      <c r="B12" s="34"/>
      <c r="C12" s="34"/>
      <c r="D12" s="37">
        <v>349</v>
      </c>
      <c r="E12" s="34"/>
      <c r="F12" s="38">
        <v>340</v>
      </c>
      <c r="G12" s="34"/>
      <c r="H12" s="35">
        <v>0.03</v>
      </c>
      <c r="I12" s="34"/>
      <c r="J12" s="35">
        <v>7.0000000000000007E-2</v>
      </c>
      <c r="K12" s="34"/>
      <c r="L12" s="37">
        <v>1413</v>
      </c>
      <c r="M12" s="34"/>
      <c r="N12" s="38">
        <v>1319</v>
      </c>
      <c r="O12" s="34"/>
      <c r="P12" s="35">
        <v>7.0000000000000007E-2</v>
      </c>
      <c r="Q12" s="34"/>
      <c r="R12" s="35">
        <v>0.09</v>
      </c>
    </row>
    <row r="13" spans="1:18" ht="13.2" thickBot="1" x14ac:dyDescent="0.25">
      <c r="A13" s="36" t="s">
        <v>56</v>
      </c>
      <c r="B13" s="34"/>
      <c r="C13" s="34"/>
      <c r="D13" s="37">
        <v>416</v>
      </c>
      <c r="E13" s="34"/>
      <c r="F13" s="38">
        <v>339</v>
      </c>
      <c r="G13" s="34"/>
      <c r="H13" s="35">
        <v>0.23</v>
      </c>
      <c r="I13" s="34"/>
      <c r="J13" s="35">
        <v>0.22</v>
      </c>
      <c r="K13" s="34"/>
      <c r="L13" s="37">
        <v>1328</v>
      </c>
      <c r="M13" s="34"/>
      <c r="N13" s="38">
        <v>1288</v>
      </c>
      <c r="O13" s="34"/>
      <c r="P13" s="35">
        <v>0.03</v>
      </c>
      <c r="Q13" s="34"/>
      <c r="R13" s="35">
        <v>0.03</v>
      </c>
    </row>
    <row r="14" spans="1:18" ht="13.2" thickBot="1" x14ac:dyDescent="0.25">
      <c r="A14" s="92" t="s">
        <v>57</v>
      </c>
      <c r="B14" s="34"/>
      <c r="C14" s="34"/>
      <c r="D14" s="39">
        <v>-52</v>
      </c>
      <c r="E14" s="34"/>
      <c r="F14" s="34">
        <v>-33</v>
      </c>
      <c r="G14" s="34"/>
      <c r="H14" s="34">
        <v>-58</v>
      </c>
      <c r="I14" s="34"/>
      <c r="J14" s="34">
        <v>-52</v>
      </c>
      <c r="K14" s="34"/>
      <c r="L14" s="39">
        <v>-146</v>
      </c>
      <c r="M14" s="34"/>
      <c r="N14" s="34">
        <v>-118</v>
      </c>
      <c r="O14" s="34"/>
      <c r="P14" s="193">
        <v>-0.24</v>
      </c>
      <c r="Q14" s="34"/>
      <c r="R14" s="180">
        <v>-0.24</v>
      </c>
    </row>
    <row r="15" spans="1:18" ht="13.2" thickBot="1" x14ac:dyDescent="0.25">
      <c r="A15" s="81" t="s">
        <v>58</v>
      </c>
      <c r="B15" s="34"/>
      <c r="C15" s="34"/>
      <c r="D15" s="93">
        <v>-77</v>
      </c>
      <c r="E15" s="34"/>
      <c r="F15" s="94">
        <v>-97</v>
      </c>
      <c r="G15" s="34"/>
      <c r="H15" s="95">
        <v>0.21</v>
      </c>
      <c r="I15" s="34"/>
      <c r="J15" s="95">
        <v>0.19</v>
      </c>
      <c r="K15" s="34"/>
      <c r="L15" s="93">
        <v>-324</v>
      </c>
      <c r="M15" s="34"/>
      <c r="N15" s="94">
        <v>-430</v>
      </c>
      <c r="O15" s="34"/>
      <c r="P15" s="95">
        <v>0.25</v>
      </c>
      <c r="Q15" s="34"/>
      <c r="R15" s="45">
        <v>0.25</v>
      </c>
    </row>
    <row r="16" spans="1:18" ht="13.2" thickBot="1" x14ac:dyDescent="0.25">
      <c r="A16" s="41" t="s">
        <v>39</v>
      </c>
      <c r="B16" s="34"/>
      <c r="C16" s="34"/>
      <c r="D16" s="42">
        <v>636</v>
      </c>
      <c r="E16" s="34"/>
      <c r="F16" s="43">
        <v>549</v>
      </c>
      <c r="G16" s="34"/>
      <c r="H16" s="44">
        <v>0.16</v>
      </c>
      <c r="I16" s="34"/>
      <c r="J16" s="44">
        <v>0.19</v>
      </c>
      <c r="K16" s="34"/>
      <c r="L16" s="88">
        <v>2271</v>
      </c>
      <c r="M16" s="34"/>
      <c r="N16" s="89">
        <v>2056</v>
      </c>
      <c r="O16" s="34"/>
      <c r="P16" s="44">
        <v>0.1</v>
      </c>
      <c r="Q16" s="34"/>
      <c r="R16" s="45">
        <v>0.13</v>
      </c>
    </row>
    <row r="17" spans="1:18" ht="13.2" thickBot="1" x14ac:dyDescent="0.25">
      <c r="A17" s="31" t="s">
        <v>40</v>
      </c>
      <c r="B17" s="34"/>
      <c r="C17" s="34"/>
      <c r="D17" s="39">
        <v>-174</v>
      </c>
      <c r="E17" s="34"/>
      <c r="F17" s="34">
        <v>-154</v>
      </c>
      <c r="G17" s="34"/>
      <c r="H17" s="40">
        <v>-0.13</v>
      </c>
      <c r="I17" s="34"/>
      <c r="J17" s="40">
        <v>-0.14000000000000001</v>
      </c>
      <c r="K17" s="34"/>
      <c r="L17" s="39">
        <v>-582</v>
      </c>
      <c r="M17" s="34"/>
      <c r="N17" s="34">
        <v>-532</v>
      </c>
      <c r="O17" s="34"/>
      <c r="P17" s="40">
        <v>-0.09</v>
      </c>
      <c r="Q17" s="34"/>
      <c r="R17" s="35">
        <v>-0.11</v>
      </c>
    </row>
    <row r="18" spans="1:18" ht="13.2" thickBot="1" x14ac:dyDescent="0.25">
      <c r="A18" s="41" t="s">
        <v>45</v>
      </c>
      <c r="B18" s="34"/>
      <c r="C18" s="34"/>
      <c r="D18" s="42">
        <v>462</v>
      </c>
      <c r="E18" s="34"/>
      <c r="F18" s="43">
        <v>395</v>
      </c>
      <c r="G18" s="34"/>
      <c r="H18" s="44">
        <v>0.17</v>
      </c>
      <c r="I18" s="34"/>
      <c r="J18" s="44">
        <v>0.22</v>
      </c>
      <c r="K18" s="34"/>
      <c r="L18" s="88">
        <v>1689</v>
      </c>
      <c r="M18" s="34"/>
      <c r="N18" s="89">
        <v>1524</v>
      </c>
      <c r="O18" s="34"/>
      <c r="P18" s="44">
        <v>0.11</v>
      </c>
      <c r="Q18" s="34"/>
      <c r="R18" s="45">
        <v>0.14000000000000001</v>
      </c>
    </row>
    <row r="19" spans="1:18" ht="13.2" thickBot="1" x14ac:dyDescent="0.25">
      <c r="A19" s="32" t="s">
        <v>59</v>
      </c>
      <c r="B19" s="34"/>
      <c r="C19" s="34"/>
      <c r="D19" s="37">
        <v>-22</v>
      </c>
      <c r="E19" s="34"/>
      <c r="F19" s="38">
        <v>-5</v>
      </c>
      <c r="G19" s="34"/>
      <c r="H19" s="35">
        <v>-3.4</v>
      </c>
      <c r="I19" s="34"/>
      <c r="J19" s="35">
        <v>-3.8</v>
      </c>
      <c r="K19" s="34"/>
      <c r="L19" s="37">
        <v>-70</v>
      </c>
      <c r="M19" s="34"/>
      <c r="N19" s="38">
        <v>-63</v>
      </c>
      <c r="O19" s="34"/>
      <c r="P19" s="35">
        <v>-0.11</v>
      </c>
      <c r="Q19" s="34"/>
      <c r="R19" s="35">
        <v>-0.24</v>
      </c>
    </row>
    <row r="20" spans="1:18" ht="13.2" thickBot="1" x14ac:dyDescent="0.25">
      <c r="A20" s="31" t="s">
        <v>60</v>
      </c>
      <c r="B20" s="34"/>
      <c r="C20" s="34"/>
      <c r="D20" s="39">
        <v>112</v>
      </c>
      <c r="E20" s="34"/>
      <c r="F20" s="34">
        <v>83</v>
      </c>
      <c r="G20" s="34"/>
      <c r="H20" s="40">
        <v>0.35</v>
      </c>
      <c r="I20" s="34"/>
      <c r="J20" s="40">
        <v>0.43</v>
      </c>
      <c r="K20" s="34"/>
      <c r="L20" s="39">
        <v>376</v>
      </c>
      <c r="M20" s="34"/>
      <c r="N20" s="34">
        <v>288</v>
      </c>
      <c r="O20" s="34"/>
      <c r="P20" s="40">
        <v>0.31</v>
      </c>
      <c r="Q20" s="34"/>
      <c r="R20" s="35">
        <v>0.34</v>
      </c>
    </row>
    <row r="21" spans="1:18" ht="13.2" thickBot="1" x14ac:dyDescent="0.25">
      <c r="A21" s="41" t="s">
        <v>61</v>
      </c>
      <c r="B21" s="34"/>
      <c r="C21" s="34"/>
      <c r="D21" s="42">
        <v>552</v>
      </c>
      <c r="E21" s="34"/>
      <c r="F21" s="43">
        <v>473</v>
      </c>
      <c r="G21" s="34"/>
      <c r="H21" s="44">
        <v>0.17</v>
      </c>
      <c r="I21" s="34"/>
      <c r="J21" s="44">
        <v>0.21</v>
      </c>
      <c r="K21" s="34"/>
      <c r="L21" s="88">
        <v>1995</v>
      </c>
      <c r="M21" s="34"/>
      <c r="N21" s="89">
        <v>1749</v>
      </c>
      <c r="O21" s="34"/>
      <c r="P21" s="44">
        <v>0.14000000000000001</v>
      </c>
      <c r="Q21" s="34"/>
      <c r="R21" s="45">
        <v>0.16</v>
      </c>
    </row>
    <row r="22" spans="1:18" ht="13.2" thickBot="1" x14ac:dyDescent="0.25">
      <c r="A22" s="32"/>
      <c r="B22" s="34"/>
      <c r="C22" s="34"/>
      <c r="D22" s="37"/>
      <c r="E22" s="34"/>
      <c r="F22" s="38"/>
      <c r="G22" s="34"/>
      <c r="H22" s="38"/>
      <c r="I22" s="34"/>
      <c r="J22" s="38"/>
      <c r="K22" s="34"/>
      <c r="L22" s="37"/>
      <c r="M22" s="34"/>
      <c r="N22" s="38"/>
      <c r="O22" s="34"/>
      <c r="P22" s="38"/>
      <c r="Q22" s="34"/>
      <c r="R22" s="38"/>
    </row>
    <row r="23" spans="1:18" ht="13.2" thickBot="1" x14ac:dyDescent="0.25">
      <c r="A23" s="32" t="s">
        <v>62</v>
      </c>
      <c r="B23" s="34"/>
      <c r="C23" s="34"/>
      <c r="D23" s="85">
        <v>1010</v>
      </c>
      <c r="E23" s="34"/>
      <c r="F23" s="38">
        <v>962</v>
      </c>
      <c r="G23" s="34"/>
      <c r="H23" s="35">
        <v>0.05</v>
      </c>
      <c r="I23" s="34"/>
      <c r="J23" s="35">
        <v>7.0000000000000007E-2</v>
      </c>
      <c r="K23" s="34"/>
      <c r="L23" s="85">
        <v>3693</v>
      </c>
      <c r="M23" s="34"/>
      <c r="N23" s="86">
        <v>3614</v>
      </c>
      <c r="O23" s="34"/>
      <c r="P23" s="35">
        <v>0.02</v>
      </c>
      <c r="Q23" s="34"/>
      <c r="R23" s="35">
        <v>0.03</v>
      </c>
    </row>
    <row r="24" spans="1:18" ht="13.2" thickBot="1" x14ac:dyDescent="0.25">
      <c r="A24" s="32" t="s">
        <v>63</v>
      </c>
      <c r="B24" s="34"/>
      <c r="C24" s="34"/>
      <c r="D24" s="132" t="s">
        <v>64</v>
      </c>
      <c r="E24" s="34"/>
      <c r="F24" s="133" t="s">
        <v>65</v>
      </c>
      <c r="G24" s="34"/>
      <c r="H24" s="38"/>
      <c r="I24" s="34"/>
      <c r="J24" s="38"/>
      <c r="K24" s="34"/>
      <c r="L24" s="132" t="s">
        <v>66</v>
      </c>
      <c r="M24" s="34"/>
      <c r="N24" s="133" t="s">
        <v>67</v>
      </c>
      <c r="O24" s="34"/>
      <c r="P24" s="38"/>
      <c r="Q24" s="34"/>
      <c r="R24" s="38"/>
    </row>
    <row r="25" spans="1:18" ht="13.2" thickBot="1" x14ac:dyDescent="0.25">
      <c r="A25" s="32" t="s">
        <v>68</v>
      </c>
      <c r="B25" s="34"/>
      <c r="C25" s="34"/>
      <c r="D25" s="37">
        <v>297</v>
      </c>
      <c r="E25" s="34"/>
      <c r="F25" s="38">
        <v>316</v>
      </c>
      <c r="G25" s="34"/>
      <c r="H25" s="35">
        <v>-0.06</v>
      </c>
      <c r="I25" s="34"/>
      <c r="J25" s="35">
        <v>-0.05</v>
      </c>
      <c r="K25" s="34"/>
      <c r="L25" s="85">
        <v>1098</v>
      </c>
      <c r="M25" s="34"/>
      <c r="N25" s="86">
        <v>1125</v>
      </c>
      <c r="O25" s="34"/>
      <c r="P25" s="35">
        <v>-0.02</v>
      </c>
      <c r="Q25" s="34"/>
      <c r="R25" s="35">
        <v>-0.02</v>
      </c>
    </row>
    <row r="26" spans="1:18" ht="13.2" thickBot="1" x14ac:dyDescent="0.25">
      <c r="A26" s="32" t="s">
        <v>69</v>
      </c>
      <c r="B26" s="34"/>
      <c r="C26" s="34"/>
      <c r="D26" s="132" t="s">
        <v>70</v>
      </c>
      <c r="E26" s="34"/>
      <c r="F26" s="133" t="s">
        <v>71</v>
      </c>
      <c r="G26" s="34"/>
      <c r="H26" s="38"/>
      <c r="I26" s="34"/>
      <c r="J26" s="38"/>
      <c r="K26" s="34"/>
      <c r="L26" s="132" t="s">
        <v>72</v>
      </c>
      <c r="M26" s="34"/>
      <c r="N26" s="133" t="s">
        <v>73</v>
      </c>
      <c r="O26" s="34"/>
      <c r="P26" s="38"/>
      <c r="Q26" s="34"/>
      <c r="R26" s="38"/>
    </row>
    <row r="27" spans="1:18" ht="13.2" thickBot="1" x14ac:dyDescent="0.25">
      <c r="A27" s="32"/>
      <c r="B27" s="34"/>
      <c r="C27" s="34"/>
      <c r="D27" s="37"/>
      <c r="E27" s="34"/>
      <c r="F27" s="38"/>
      <c r="G27" s="34"/>
      <c r="H27" s="38"/>
      <c r="I27" s="34"/>
      <c r="J27" s="38"/>
      <c r="K27" s="34"/>
      <c r="L27" s="37"/>
      <c r="M27" s="34"/>
      <c r="N27" s="38"/>
      <c r="O27" s="34"/>
      <c r="P27" s="38"/>
      <c r="Q27" s="34"/>
      <c r="R27" s="38"/>
    </row>
    <row r="28" spans="1:18" ht="13.2" thickBot="1" x14ac:dyDescent="0.25">
      <c r="A28" s="32" t="s">
        <v>74</v>
      </c>
      <c r="B28" s="34"/>
      <c r="C28" s="34"/>
      <c r="D28" s="85">
        <v>1340</v>
      </c>
      <c r="E28" s="34"/>
      <c r="F28" s="38">
        <v>982</v>
      </c>
      <c r="G28" s="34"/>
      <c r="H28" s="219">
        <v>0.36</v>
      </c>
      <c r="I28" s="34"/>
      <c r="J28" s="38"/>
      <c r="K28" s="34"/>
      <c r="L28" s="85">
        <v>2606</v>
      </c>
      <c r="M28" s="34"/>
      <c r="N28" s="86">
        <v>2474</v>
      </c>
      <c r="O28" s="34"/>
      <c r="P28" s="219">
        <v>0.05</v>
      </c>
      <c r="Q28" s="34"/>
      <c r="R28" s="38"/>
    </row>
    <row r="29" spans="1:18" ht="13.2" thickBot="1" x14ac:dyDescent="0.25">
      <c r="A29" s="36" t="s">
        <v>75</v>
      </c>
      <c r="B29" s="34"/>
      <c r="C29" s="34"/>
      <c r="D29" s="132">
        <f>D28/D7</f>
        <v>0.22808510638297871</v>
      </c>
      <c r="E29" s="34"/>
      <c r="F29" s="133">
        <f>F28/F7</f>
        <v>0.17770539268910604</v>
      </c>
      <c r="G29" s="34"/>
      <c r="H29" s="38"/>
      <c r="I29" s="34"/>
      <c r="J29" s="38"/>
      <c r="K29" s="34"/>
      <c r="L29" s="132">
        <f>L28/L7</f>
        <v>0.11554491442759598</v>
      </c>
      <c r="M29" s="34"/>
      <c r="N29" s="133">
        <f>N28/N7</f>
        <v>0.11493078138065595</v>
      </c>
      <c r="O29" s="34"/>
      <c r="P29" s="38"/>
      <c r="Q29" s="34"/>
      <c r="R29" s="38"/>
    </row>
    <row r="30" spans="1:18" ht="13.2" thickBot="1" x14ac:dyDescent="0.25">
      <c r="A30" s="32" t="s">
        <v>76</v>
      </c>
      <c r="B30" s="34"/>
      <c r="C30" s="34"/>
      <c r="D30" s="85">
        <v>1151</v>
      </c>
      <c r="E30" s="34"/>
      <c r="F30" s="38">
        <v>633</v>
      </c>
      <c r="G30" s="34"/>
      <c r="H30" s="219">
        <v>0.82</v>
      </c>
      <c r="I30" s="34"/>
      <c r="J30" s="38"/>
      <c r="K30" s="34"/>
      <c r="L30" s="85">
        <v>1914</v>
      </c>
      <c r="M30" s="34"/>
      <c r="N30" s="86">
        <v>1670</v>
      </c>
      <c r="O30" s="34"/>
      <c r="P30" s="219">
        <v>0.15</v>
      </c>
      <c r="Q30" s="34"/>
      <c r="R30" s="38"/>
    </row>
    <row r="31" spans="1:18" ht="13.2" thickBot="1" x14ac:dyDescent="0.25">
      <c r="A31" s="36" t="s">
        <v>75</v>
      </c>
      <c r="B31" s="34"/>
      <c r="C31" s="34"/>
      <c r="D31" s="132">
        <f>D30/D7</f>
        <v>0.19591489361702127</v>
      </c>
      <c r="E31" s="34"/>
      <c r="F31" s="133">
        <f>F30/F7</f>
        <v>0.11454940282301845</v>
      </c>
      <c r="G31" s="34"/>
      <c r="H31" s="38"/>
      <c r="I31" s="34"/>
      <c r="J31" s="38"/>
      <c r="K31" s="34"/>
      <c r="L31" s="132">
        <f>L30/L7</f>
        <v>8.4862995477520617E-2</v>
      </c>
      <c r="M31" s="34"/>
      <c r="N31" s="133">
        <f>N30/N7</f>
        <v>7.7580600204403979E-2</v>
      </c>
      <c r="O31" s="34"/>
      <c r="P31" s="38"/>
      <c r="Q31" s="34"/>
      <c r="R31" s="38"/>
    </row>
    <row r="32" spans="1:18" ht="13.2" thickBot="1" x14ac:dyDescent="0.25">
      <c r="A32" s="32"/>
      <c r="B32" s="34"/>
      <c r="C32" s="34"/>
      <c r="D32" s="37"/>
      <c r="E32" s="34"/>
      <c r="F32" s="38"/>
      <c r="G32" s="34"/>
      <c r="H32" s="38"/>
      <c r="I32" s="34"/>
      <c r="J32" s="38"/>
      <c r="K32" s="34"/>
      <c r="L32" s="37"/>
      <c r="M32" s="34"/>
      <c r="N32" s="38"/>
      <c r="O32" s="34"/>
      <c r="P32" s="38"/>
      <c r="Q32" s="34"/>
      <c r="R32" s="38"/>
    </row>
    <row r="33" spans="1:18" ht="13.2" thickBot="1" x14ac:dyDescent="0.25">
      <c r="A33" s="32" t="s">
        <v>77</v>
      </c>
      <c r="B33" s="34"/>
      <c r="C33" s="34"/>
      <c r="D33" s="37"/>
      <c r="E33" s="34"/>
      <c r="F33" s="38"/>
      <c r="G33" s="34"/>
      <c r="H33" s="38"/>
      <c r="I33" s="34"/>
      <c r="J33" s="38"/>
      <c r="K33" s="34"/>
      <c r="L33" s="132" t="s">
        <v>78</v>
      </c>
      <c r="M33" s="34"/>
      <c r="N33" s="133" t="s">
        <v>79</v>
      </c>
      <c r="O33" s="34"/>
      <c r="P33" s="38"/>
      <c r="Q33" s="34"/>
      <c r="R33" s="38"/>
    </row>
    <row r="34" spans="1:18" ht="13.2" thickBot="1" x14ac:dyDescent="0.25">
      <c r="A34" s="32" t="s">
        <v>80</v>
      </c>
      <c r="B34" s="34"/>
      <c r="C34" s="34"/>
      <c r="D34" s="37"/>
      <c r="E34" s="38"/>
      <c r="F34" s="38"/>
      <c r="G34" s="38"/>
      <c r="H34" s="38"/>
      <c r="I34" s="38"/>
      <c r="J34" s="38"/>
      <c r="K34" s="38"/>
      <c r="L34" s="37" t="s">
        <v>81</v>
      </c>
      <c r="M34" s="38"/>
      <c r="N34" s="38" t="s">
        <v>82</v>
      </c>
      <c r="O34" s="38"/>
      <c r="P34" s="38"/>
      <c r="Q34" s="38"/>
      <c r="R34" s="38"/>
    </row>
    <row r="36" spans="1:18" x14ac:dyDescent="0.2">
      <c r="A36" s="54" t="s">
        <v>83</v>
      </c>
    </row>
    <row r="37" spans="1:18" x14ac:dyDescent="0.2">
      <c r="A37" s="74" t="s">
        <v>84</v>
      </c>
    </row>
    <row r="38" spans="1:18" x14ac:dyDescent="0.2">
      <c r="A38" s="231" t="s">
        <v>244</v>
      </c>
    </row>
    <row r="39" spans="1:18" ht="22.5" customHeight="1" x14ac:dyDescent="0.2">
      <c r="A39" s="50" t="s">
        <v>243</v>
      </c>
    </row>
    <row r="40" spans="1:18" x14ac:dyDescent="0.2">
      <c r="A40" s="50"/>
    </row>
    <row r="41" spans="1:18" x14ac:dyDescent="0.2">
      <c r="A41" s="54" t="s">
        <v>85</v>
      </c>
    </row>
  </sheetData>
  <mergeCells count="15">
    <mergeCell ref="Q5:Q6"/>
    <mergeCell ref="L5:L6"/>
    <mergeCell ref="M5:M6"/>
    <mergeCell ref="N5:N6"/>
    <mergeCell ref="O5:O6"/>
    <mergeCell ref="P5:P6"/>
    <mergeCell ref="G5:G6"/>
    <mergeCell ref="H5:H6"/>
    <mergeCell ref="I5:I6"/>
    <mergeCell ref="A5:A6"/>
    <mergeCell ref="B5:B6"/>
    <mergeCell ref="C5:C6"/>
    <mergeCell ref="D5:D6"/>
    <mergeCell ref="E5:E6"/>
    <mergeCell ref="F5:F6"/>
  </mergeCells>
  <hyperlinks>
    <hyperlink ref="A1" location="Index!A1" display="&lt; zurück zum Index" xr:uid="{82E60810-5CD5-4159-A10A-CDA75D34B523}"/>
  </hyperlinks>
  <pageMargins left="0.7" right="0.7" top="0.78740157499999996" bottom="0.78740157499999996" header="0.3" footer="0.3"/>
  <pageSetup paperSize="9" scale="92"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DA554-196E-4AAD-9C28-FCD680BB951F}">
  <sheetPr>
    <tabColor rgb="FF92D050"/>
    <pageSetUpPr fitToPage="1"/>
  </sheetPr>
  <dimension ref="A1:R33"/>
  <sheetViews>
    <sheetView showGridLines="0" topLeftCell="A2" zoomScale="130" zoomScaleNormal="130" zoomScalePageLayoutView="55" workbookViewId="0">
      <selection activeCell="H2" sqref="H2"/>
    </sheetView>
  </sheetViews>
  <sheetFormatPr baseColWidth="10" defaultColWidth="15.33203125" defaultRowHeight="12.6" x14ac:dyDescent="0.2"/>
  <cols>
    <col min="1" max="1" width="70.6640625" style="17" bestFit="1" customWidth="1"/>
    <col min="2" max="2" width="1.6640625" style="17" customWidth="1"/>
    <col min="3" max="3" width="0.6640625" style="17" customWidth="1"/>
    <col min="4" max="4" width="14.109375" style="17" customWidth="1"/>
    <col min="5" max="5" width="0.6640625" style="17" customWidth="1"/>
    <col min="6" max="6" width="14.109375" style="17" customWidth="1"/>
    <col min="7" max="7" width="0.6640625" style="17" customWidth="1"/>
    <col min="8" max="8" width="14.109375" style="17" customWidth="1"/>
    <col min="9" max="9" width="0.6640625" style="17" customWidth="1"/>
    <col min="10" max="10" width="15.33203125" style="17"/>
    <col min="11" max="11" width="0.6640625" style="17" customWidth="1"/>
    <col min="12" max="12" width="15.33203125" style="17"/>
    <col min="13" max="13" width="1" style="17" customWidth="1"/>
    <col min="14" max="14" width="15.33203125" style="17" customWidth="1"/>
    <col min="15" max="15" width="1" style="17" customWidth="1"/>
    <col min="16" max="16" width="15.33203125" style="17" customWidth="1"/>
    <col min="17" max="17" width="0.88671875" style="17" customWidth="1"/>
    <col min="18" max="16384" width="15.33203125" style="17"/>
  </cols>
  <sheetData>
    <row r="1" spans="1:18" ht="30" customHeight="1" x14ac:dyDescent="0.2">
      <c r="A1" s="18" t="s">
        <v>18</v>
      </c>
      <c r="B1" s="24"/>
    </row>
    <row r="2" spans="1:18" ht="214.95" customHeight="1" x14ac:dyDescent="0.2">
      <c r="A2" s="62" t="s">
        <v>86</v>
      </c>
      <c r="B2" s="62"/>
      <c r="C2" s="62"/>
      <c r="D2" s="62"/>
      <c r="E2" s="62"/>
      <c r="F2" s="62"/>
      <c r="G2" s="62"/>
      <c r="H2" s="62"/>
      <c r="I2" s="62"/>
      <c r="J2" s="62"/>
      <c r="K2" s="62"/>
    </row>
    <row r="3" spans="1:18" ht="14.4" customHeight="1" x14ac:dyDescent="0.3">
      <c r="A3" s="3" t="s">
        <v>87</v>
      </c>
      <c r="B3" s="25"/>
      <c r="C3" s="21"/>
      <c r="E3" s="21"/>
      <c r="G3" s="21"/>
      <c r="I3" s="21"/>
      <c r="K3" s="21"/>
    </row>
    <row r="4" spans="1:18" ht="14.4" customHeight="1" x14ac:dyDescent="0.3">
      <c r="A4" s="22"/>
      <c r="B4" s="25"/>
      <c r="C4" s="21"/>
      <c r="E4" s="21"/>
      <c r="G4" s="21"/>
      <c r="I4" s="21"/>
      <c r="K4" s="21"/>
    </row>
    <row r="5" spans="1:18" ht="23.25" customHeight="1" x14ac:dyDescent="0.2">
      <c r="A5" s="138" t="s">
        <v>20</v>
      </c>
      <c r="B5" s="34"/>
      <c r="C5" s="34"/>
      <c r="D5" s="139" t="s">
        <v>21</v>
      </c>
      <c r="E5" s="34"/>
      <c r="F5" s="29" t="s">
        <v>22</v>
      </c>
      <c r="G5" s="34"/>
      <c r="H5" s="29" t="s">
        <v>88</v>
      </c>
      <c r="I5" s="34"/>
      <c r="J5" s="29" t="s">
        <v>89</v>
      </c>
      <c r="K5" s="34"/>
      <c r="L5" s="139" t="s">
        <v>24</v>
      </c>
      <c r="M5" s="34"/>
      <c r="N5" s="29" t="s">
        <v>25</v>
      </c>
      <c r="O5" s="34"/>
      <c r="P5" s="29" t="s">
        <v>88</v>
      </c>
      <c r="Q5" s="34"/>
      <c r="R5" s="29" t="s">
        <v>89</v>
      </c>
    </row>
    <row r="6" spans="1:18" x14ac:dyDescent="0.2">
      <c r="A6" s="234"/>
      <c r="B6" s="235"/>
      <c r="C6" s="235"/>
      <c r="D6" s="236"/>
      <c r="E6" s="235"/>
      <c r="F6" s="237"/>
      <c r="G6" s="235"/>
      <c r="H6" s="237"/>
      <c r="I6" s="235"/>
      <c r="J6" s="237"/>
      <c r="K6" s="235"/>
      <c r="L6" s="236"/>
      <c r="M6" s="235"/>
      <c r="N6" s="237"/>
      <c r="O6" s="235"/>
      <c r="P6" s="237"/>
      <c r="Q6" s="235"/>
      <c r="R6" s="237"/>
    </row>
    <row r="7" spans="1:18" ht="13.2" thickBot="1" x14ac:dyDescent="0.25">
      <c r="A7" s="239"/>
      <c r="B7" s="235"/>
      <c r="C7" s="235"/>
      <c r="D7" s="240"/>
      <c r="E7" s="235"/>
      <c r="F7" s="238"/>
      <c r="G7" s="235"/>
      <c r="H7" s="238"/>
      <c r="I7" s="235"/>
      <c r="J7" s="238"/>
      <c r="K7" s="235"/>
      <c r="L7" s="240"/>
      <c r="M7" s="235"/>
      <c r="N7" s="238"/>
      <c r="O7" s="235"/>
      <c r="P7" s="238"/>
      <c r="Q7" s="235"/>
      <c r="R7" s="238"/>
    </row>
    <row r="8" spans="1:18" ht="13.8" thickTop="1" thickBot="1" x14ac:dyDescent="0.25">
      <c r="A8" s="41" t="s">
        <v>90</v>
      </c>
      <c r="B8" s="96"/>
      <c r="C8" s="96"/>
      <c r="D8" s="104">
        <v>5961</v>
      </c>
      <c r="E8" s="34"/>
      <c r="F8" s="105">
        <v>5663</v>
      </c>
      <c r="G8" s="34"/>
      <c r="H8" s="106">
        <v>0.05</v>
      </c>
      <c r="I8" s="34"/>
      <c r="J8" s="106">
        <v>7.0000000000000007E-2</v>
      </c>
      <c r="K8" s="34"/>
      <c r="L8" s="104">
        <v>22873</v>
      </c>
      <c r="M8" s="34"/>
      <c r="N8" s="105">
        <v>21954</v>
      </c>
      <c r="O8" s="34"/>
      <c r="P8" s="106">
        <v>4.1860253256809754E-2</v>
      </c>
      <c r="Q8" s="34"/>
      <c r="R8" s="106">
        <v>5.7802678327411858E-2</v>
      </c>
    </row>
    <row r="9" spans="1:18" ht="13.2" thickBot="1" x14ac:dyDescent="0.25">
      <c r="A9" s="32" t="s">
        <v>91</v>
      </c>
      <c r="B9" s="96"/>
      <c r="C9" s="96"/>
      <c r="D9" s="37">
        <v>-6</v>
      </c>
      <c r="E9" s="34"/>
      <c r="F9" s="38" t="s">
        <v>37</v>
      </c>
      <c r="G9" s="34"/>
      <c r="H9" s="38"/>
      <c r="I9" s="34"/>
      <c r="J9" s="38"/>
      <c r="K9" s="34"/>
      <c r="L9" s="85">
        <v>-7</v>
      </c>
      <c r="M9" s="34"/>
      <c r="N9" s="86">
        <v>-30</v>
      </c>
      <c r="O9" s="34"/>
      <c r="P9" s="38"/>
      <c r="Q9" s="34"/>
      <c r="R9" s="38"/>
    </row>
    <row r="10" spans="1:18" ht="13.2" thickBot="1" x14ac:dyDescent="0.25">
      <c r="A10" s="32" t="s">
        <v>92</v>
      </c>
      <c r="B10" s="96"/>
      <c r="C10" s="96"/>
      <c r="D10" s="37">
        <v>-80</v>
      </c>
      <c r="E10" s="34"/>
      <c r="F10" s="38">
        <v>-137</v>
      </c>
      <c r="G10" s="34"/>
      <c r="H10" s="38"/>
      <c r="I10" s="34"/>
      <c r="J10" s="38"/>
      <c r="K10" s="34"/>
      <c r="L10" s="85">
        <v>-312</v>
      </c>
      <c r="M10" s="34"/>
      <c r="N10" s="86">
        <v>-398</v>
      </c>
      <c r="O10" s="34"/>
      <c r="P10" s="38"/>
      <c r="Q10" s="34"/>
      <c r="R10" s="38"/>
    </row>
    <row r="11" spans="1:18" ht="13.2" thickBot="1" x14ac:dyDescent="0.25">
      <c r="A11" s="33" t="s">
        <v>93</v>
      </c>
      <c r="B11" s="96"/>
      <c r="C11" s="96"/>
      <c r="D11" s="90">
        <v>5875</v>
      </c>
      <c r="E11" s="34"/>
      <c r="F11" s="91">
        <v>5526</v>
      </c>
      <c r="G11" s="34"/>
      <c r="H11" s="45">
        <v>6.3155989866087614E-2</v>
      </c>
      <c r="I11" s="34"/>
      <c r="J11" s="45">
        <v>8.4871516467607669E-2</v>
      </c>
      <c r="K11" s="34"/>
      <c r="L11" s="90">
        <v>22554</v>
      </c>
      <c r="M11" s="34"/>
      <c r="N11" s="91">
        <v>21526</v>
      </c>
      <c r="O11" s="34"/>
      <c r="P11" s="45">
        <v>4.7756201802471532E-2</v>
      </c>
      <c r="Q11" s="34"/>
      <c r="R11" s="45">
        <v>6.4015609030939336E-2</v>
      </c>
    </row>
    <row r="12" spans="1:18" ht="13.2" thickBot="1" x14ac:dyDescent="0.25">
      <c r="A12" s="31"/>
      <c r="B12" s="96"/>
      <c r="C12" s="96"/>
      <c r="D12" s="39"/>
      <c r="E12" s="34"/>
      <c r="F12" s="34"/>
      <c r="G12" s="34"/>
      <c r="H12" s="34"/>
      <c r="I12" s="34"/>
      <c r="J12" s="34"/>
      <c r="K12" s="34"/>
      <c r="L12" s="214"/>
      <c r="M12" s="34"/>
      <c r="N12" s="87"/>
      <c r="O12" s="34"/>
      <c r="P12" s="34"/>
      <c r="Q12" s="34"/>
      <c r="R12" s="34"/>
    </row>
    <row r="13" spans="1:18" ht="13.2" thickBot="1" x14ac:dyDescent="0.25">
      <c r="A13" s="41" t="s">
        <v>94</v>
      </c>
      <c r="B13" s="96"/>
      <c r="C13" s="96"/>
      <c r="D13" s="42">
        <v>592</v>
      </c>
      <c r="E13" s="34"/>
      <c r="F13" s="43">
        <v>467</v>
      </c>
      <c r="G13" s="34"/>
      <c r="H13" s="44">
        <v>0.27</v>
      </c>
      <c r="I13" s="34"/>
      <c r="J13" s="44">
        <v>0.3</v>
      </c>
      <c r="K13" s="34"/>
      <c r="L13" s="88">
        <v>2310</v>
      </c>
      <c r="M13" s="34"/>
      <c r="N13" s="89">
        <v>2073</v>
      </c>
      <c r="O13" s="34"/>
      <c r="P13" s="44">
        <v>0.11432706222865407</v>
      </c>
      <c r="Q13" s="34"/>
      <c r="R13" s="44">
        <v>0.12976362759286059</v>
      </c>
    </row>
    <row r="14" spans="1:18" ht="13.2" thickBot="1" x14ac:dyDescent="0.25">
      <c r="A14" s="32" t="s">
        <v>95</v>
      </c>
      <c r="B14" s="96"/>
      <c r="C14" s="96"/>
      <c r="D14" s="37">
        <v>78</v>
      </c>
      <c r="E14" s="34"/>
      <c r="F14" s="38">
        <v>87</v>
      </c>
      <c r="G14" s="34"/>
      <c r="H14" s="38"/>
      <c r="I14" s="34"/>
      <c r="J14" s="38"/>
      <c r="K14" s="34"/>
      <c r="L14" s="85">
        <v>174</v>
      </c>
      <c r="M14" s="34"/>
      <c r="N14" s="86">
        <v>144</v>
      </c>
      <c r="O14" s="34"/>
      <c r="P14" s="38"/>
      <c r="Q14" s="34"/>
      <c r="R14" s="38"/>
    </row>
    <row r="15" spans="1:18" ht="13.2" thickBot="1" x14ac:dyDescent="0.25">
      <c r="A15" s="32" t="s">
        <v>91</v>
      </c>
      <c r="B15" s="96"/>
      <c r="C15" s="96"/>
      <c r="D15" s="37">
        <v>-26</v>
      </c>
      <c r="E15" s="34"/>
      <c r="F15" s="38">
        <v>34</v>
      </c>
      <c r="G15" s="34"/>
      <c r="H15" s="38"/>
      <c r="I15" s="34"/>
      <c r="J15" s="38"/>
      <c r="K15" s="34"/>
      <c r="L15" s="85">
        <v>-6</v>
      </c>
      <c r="M15" s="34"/>
      <c r="N15" s="86">
        <v>46</v>
      </c>
      <c r="O15" s="34"/>
      <c r="P15" s="38"/>
      <c r="Q15" s="34"/>
      <c r="R15" s="38"/>
    </row>
    <row r="16" spans="1:18" ht="13.2" thickBot="1" x14ac:dyDescent="0.25">
      <c r="A16" s="32" t="s">
        <v>96</v>
      </c>
      <c r="B16" s="96"/>
      <c r="C16" s="96"/>
      <c r="D16" s="37">
        <v>-9</v>
      </c>
      <c r="E16" s="34"/>
      <c r="F16" s="38" t="s">
        <v>37</v>
      </c>
      <c r="G16" s="34"/>
      <c r="H16" s="38"/>
      <c r="I16" s="34"/>
      <c r="J16" s="38"/>
      <c r="K16" s="34"/>
      <c r="L16" s="85">
        <v>-85</v>
      </c>
      <c r="M16" s="34"/>
      <c r="N16" s="86" t="s">
        <v>37</v>
      </c>
      <c r="O16" s="34"/>
      <c r="P16" s="38"/>
      <c r="Q16" s="34"/>
      <c r="R16" s="38"/>
    </row>
    <row r="17" spans="1:18" ht="13.2" thickBot="1" x14ac:dyDescent="0.25">
      <c r="A17" s="31" t="s">
        <v>92</v>
      </c>
      <c r="B17" s="96"/>
      <c r="C17" s="96"/>
      <c r="D17" s="39">
        <v>76</v>
      </c>
      <c r="E17" s="34"/>
      <c r="F17" s="34">
        <v>58</v>
      </c>
      <c r="G17" s="34"/>
      <c r="H17" s="34"/>
      <c r="I17" s="34"/>
      <c r="J17" s="34"/>
      <c r="K17" s="34"/>
      <c r="L17" s="214">
        <v>190</v>
      </c>
      <c r="M17" s="34"/>
      <c r="N17" s="87">
        <v>226</v>
      </c>
      <c r="O17" s="34"/>
      <c r="P17" s="34"/>
      <c r="Q17" s="34"/>
      <c r="R17" s="34"/>
    </row>
    <row r="18" spans="1:18" ht="13.2" thickBot="1" x14ac:dyDescent="0.25">
      <c r="A18" s="41" t="s">
        <v>97</v>
      </c>
      <c r="B18" s="96"/>
      <c r="C18" s="96"/>
      <c r="D18" s="42">
        <v>2</v>
      </c>
      <c r="E18" s="34"/>
      <c r="F18" s="43" t="s">
        <v>37</v>
      </c>
      <c r="G18" s="34"/>
      <c r="H18" s="44"/>
      <c r="I18" s="34"/>
      <c r="J18" s="44"/>
      <c r="K18" s="34"/>
      <c r="L18" s="88">
        <v>12</v>
      </c>
      <c r="M18" s="34"/>
      <c r="N18" s="89" t="s">
        <v>37</v>
      </c>
      <c r="O18" s="34"/>
      <c r="P18" s="44"/>
      <c r="Q18" s="34"/>
      <c r="R18" s="44"/>
    </row>
    <row r="19" spans="1:18" ht="13.2" thickBot="1" x14ac:dyDescent="0.25">
      <c r="A19" s="32" t="s">
        <v>98</v>
      </c>
      <c r="B19" s="96"/>
      <c r="C19" s="96"/>
      <c r="D19" s="37">
        <v>713</v>
      </c>
      <c r="E19" s="34"/>
      <c r="F19" s="38">
        <v>646</v>
      </c>
      <c r="G19" s="34"/>
      <c r="H19" s="180">
        <v>0.10371517027863786</v>
      </c>
      <c r="I19" s="34"/>
      <c r="J19" s="180">
        <v>0.12693498452012383</v>
      </c>
      <c r="K19" s="34"/>
      <c r="L19" s="85">
        <v>2595</v>
      </c>
      <c r="M19" s="34"/>
      <c r="N19" s="86">
        <v>2489</v>
      </c>
      <c r="O19" s="34"/>
      <c r="P19" s="180">
        <v>4.2587384491763691E-2</v>
      </c>
      <c r="Q19" s="34"/>
      <c r="R19" s="180">
        <v>5.5443953394937726E-2</v>
      </c>
    </row>
    <row r="20" spans="1:18" ht="13.2" thickBot="1" x14ac:dyDescent="0.25">
      <c r="A20" s="33"/>
      <c r="B20" s="96"/>
      <c r="C20" s="96"/>
      <c r="D20" s="48"/>
      <c r="E20" s="34"/>
      <c r="F20" s="49"/>
      <c r="G20" s="34"/>
      <c r="H20" s="45"/>
      <c r="I20" s="34"/>
      <c r="J20" s="45"/>
      <c r="K20" s="34"/>
      <c r="L20" s="90"/>
      <c r="M20" s="34"/>
      <c r="N20" s="91"/>
      <c r="O20" s="34"/>
      <c r="P20" s="184"/>
      <c r="Q20" s="34"/>
      <c r="R20" s="184"/>
    </row>
    <row r="21" spans="1:18" ht="13.2" thickBot="1" x14ac:dyDescent="0.25">
      <c r="A21" s="32" t="s">
        <v>99</v>
      </c>
      <c r="B21" s="96"/>
      <c r="C21" s="96"/>
      <c r="D21" s="37">
        <v>361</v>
      </c>
      <c r="E21" s="34"/>
      <c r="F21" s="38">
        <v>240</v>
      </c>
      <c r="G21" s="34"/>
      <c r="H21" s="180">
        <v>0.50416666666666665</v>
      </c>
      <c r="I21" s="34"/>
      <c r="J21" s="180">
        <v>0.58333333333333337</v>
      </c>
      <c r="K21" s="34"/>
      <c r="L21" s="85">
        <v>1264</v>
      </c>
      <c r="M21" s="34"/>
      <c r="N21" s="86">
        <v>471</v>
      </c>
      <c r="O21" s="34"/>
      <c r="P21" s="180">
        <v>1.6836518046709128</v>
      </c>
      <c r="Q21" s="34"/>
      <c r="R21" s="180">
        <v>1.7515923566878981</v>
      </c>
    </row>
    <row r="22" spans="1:18" ht="13.2" thickBot="1" x14ac:dyDescent="0.25">
      <c r="A22" s="32" t="s">
        <v>95</v>
      </c>
      <c r="B22" s="96"/>
      <c r="C22" s="96"/>
      <c r="D22" s="37">
        <v>70</v>
      </c>
      <c r="E22" s="34"/>
      <c r="F22" s="38">
        <v>66</v>
      </c>
      <c r="G22" s="34"/>
      <c r="H22" s="38"/>
      <c r="I22" s="34"/>
      <c r="J22" s="38"/>
      <c r="K22" s="34"/>
      <c r="L22" s="85">
        <v>149</v>
      </c>
      <c r="M22" s="34"/>
      <c r="N22" s="86">
        <v>115</v>
      </c>
      <c r="O22" s="34"/>
      <c r="P22" s="38"/>
      <c r="Q22" s="34"/>
      <c r="R22" s="38"/>
    </row>
    <row r="23" spans="1:18" ht="13.2" thickBot="1" x14ac:dyDescent="0.25">
      <c r="A23" s="32" t="s">
        <v>91</v>
      </c>
      <c r="B23" s="96"/>
      <c r="C23" s="96"/>
      <c r="D23" s="37">
        <v>-7</v>
      </c>
      <c r="E23" s="34"/>
      <c r="F23" s="38">
        <v>30</v>
      </c>
      <c r="G23" s="34"/>
      <c r="H23" s="38"/>
      <c r="I23" s="34"/>
      <c r="J23" s="38"/>
      <c r="K23" s="34"/>
      <c r="L23" s="85">
        <v>10</v>
      </c>
      <c r="M23" s="34"/>
      <c r="N23" s="86">
        <v>54</v>
      </c>
      <c r="O23" s="34"/>
      <c r="P23" s="38"/>
      <c r="Q23" s="34"/>
      <c r="R23" s="38"/>
    </row>
    <row r="24" spans="1:18" ht="13.2" thickBot="1" x14ac:dyDescent="0.25">
      <c r="A24" s="32" t="s">
        <v>92</v>
      </c>
      <c r="B24" s="96"/>
      <c r="C24" s="96"/>
      <c r="D24" s="37">
        <v>113</v>
      </c>
      <c r="E24" s="34"/>
      <c r="F24" s="38">
        <v>82</v>
      </c>
      <c r="G24" s="34"/>
      <c r="H24" s="38"/>
      <c r="I24" s="34"/>
      <c r="J24" s="38"/>
      <c r="K24" s="34"/>
      <c r="L24" s="85">
        <v>471</v>
      </c>
      <c r="M24" s="34"/>
      <c r="N24" s="86">
        <v>859</v>
      </c>
      <c r="O24" s="34"/>
      <c r="P24" s="38"/>
      <c r="Q24" s="34"/>
      <c r="R24" s="38"/>
    </row>
    <row r="25" spans="1:18" ht="13.2" thickBot="1" x14ac:dyDescent="0.25">
      <c r="A25" s="102" t="s">
        <v>96</v>
      </c>
      <c r="B25" s="96"/>
      <c r="C25" s="96"/>
      <c r="D25" s="77">
        <v>-23</v>
      </c>
      <c r="E25" s="34"/>
      <c r="F25" s="78" t="s">
        <v>37</v>
      </c>
      <c r="G25" s="34"/>
      <c r="H25" s="78"/>
      <c r="I25" s="34"/>
      <c r="J25" s="78"/>
      <c r="K25" s="34"/>
      <c r="L25" s="99">
        <v>-86</v>
      </c>
      <c r="M25" s="34"/>
      <c r="N25" s="100" t="s">
        <v>37</v>
      </c>
      <c r="O25" s="34"/>
      <c r="P25" s="78"/>
      <c r="Q25" s="34"/>
      <c r="R25" s="78"/>
    </row>
    <row r="26" spans="1:18" ht="13.2" thickBot="1" x14ac:dyDescent="0.25">
      <c r="A26" s="102" t="s">
        <v>97</v>
      </c>
      <c r="B26" s="96"/>
      <c r="C26" s="96"/>
      <c r="D26" s="77">
        <v>2</v>
      </c>
      <c r="E26" s="34"/>
      <c r="F26" s="78" t="s">
        <v>37</v>
      </c>
      <c r="G26" s="34"/>
      <c r="H26" s="78"/>
      <c r="I26" s="34"/>
      <c r="J26" s="78"/>
      <c r="K26" s="34"/>
      <c r="L26" s="99">
        <v>9</v>
      </c>
      <c r="M26" s="34"/>
      <c r="N26" s="100" t="s">
        <v>37</v>
      </c>
      <c r="O26" s="34"/>
      <c r="P26" s="78"/>
      <c r="Q26" s="34"/>
      <c r="R26" s="78"/>
    </row>
    <row r="27" spans="1:18" ht="13.2" thickBot="1" x14ac:dyDescent="0.25">
      <c r="A27" s="31" t="s">
        <v>100</v>
      </c>
      <c r="B27" s="96"/>
      <c r="C27" s="96"/>
      <c r="D27" s="39">
        <v>36</v>
      </c>
      <c r="E27" s="34"/>
      <c r="F27" s="34">
        <v>55</v>
      </c>
      <c r="G27" s="34"/>
      <c r="H27" s="34"/>
      <c r="I27" s="34"/>
      <c r="J27" s="34"/>
      <c r="K27" s="34"/>
      <c r="L27" s="214">
        <v>178</v>
      </c>
      <c r="M27" s="34"/>
      <c r="N27" s="87">
        <v>250</v>
      </c>
      <c r="O27" s="34"/>
      <c r="P27" s="34"/>
      <c r="Q27" s="34"/>
      <c r="R27" s="34"/>
    </row>
    <row r="28" spans="1:18" ht="13.2" thickBot="1" x14ac:dyDescent="0.25">
      <c r="A28" s="41" t="s">
        <v>101</v>
      </c>
      <c r="B28" s="96"/>
      <c r="C28" s="96"/>
      <c r="D28" s="42">
        <v>552</v>
      </c>
      <c r="E28" s="34"/>
      <c r="F28" s="43">
        <v>473</v>
      </c>
      <c r="G28" s="34"/>
      <c r="H28" s="44">
        <v>0.16701902748414366</v>
      </c>
      <c r="I28" s="34"/>
      <c r="J28" s="44">
        <v>0.20718816067653276</v>
      </c>
      <c r="K28" s="34"/>
      <c r="L28" s="88">
        <v>1995</v>
      </c>
      <c r="M28" s="34"/>
      <c r="N28" s="89">
        <v>1749</v>
      </c>
      <c r="O28" s="34"/>
      <c r="P28" s="44">
        <v>0.14065180102915953</v>
      </c>
      <c r="Q28" s="34"/>
      <c r="R28" s="44">
        <v>0.16009148084619781</v>
      </c>
    </row>
    <row r="30" spans="1:18" x14ac:dyDescent="0.2">
      <c r="A30" s="54" t="s">
        <v>83</v>
      </c>
    </row>
    <row r="31" spans="1:18" x14ac:dyDescent="0.2">
      <c r="A31" s="54"/>
    </row>
    <row r="32" spans="1:18" x14ac:dyDescent="0.2">
      <c r="A32" s="54" t="s">
        <v>102</v>
      </c>
    </row>
    <row r="33" spans="1:1" x14ac:dyDescent="0.2">
      <c r="A33" s="54" t="s">
        <v>103</v>
      </c>
    </row>
  </sheetData>
  <mergeCells count="18">
    <mergeCell ref="A6:A7"/>
    <mergeCell ref="B6:B7"/>
    <mergeCell ref="C6:C7"/>
    <mergeCell ref="D6:D7"/>
    <mergeCell ref="E6:E7"/>
    <mergeCell ref="F6:F7"/>
    <mergeCell ref="G6:G7"/>
    <mergeCell ref="H6:H7"/>
    <mergeCell ref="I6:I7"/>
    <mergeCell ref="J6:J7"/>
    <mergeCell ref="P6:P7"/>
    <mergeCell ref="Q6:Q7"/>
    <mergeCell ref="R6:R7"/>
    <mergeCell ref="K6:K7"/>
    <mergeCell ref="L6:L7"/>
    <mergeCell ref="M6:M7"/>
    <mergeCell ref="N6:N7"/>
    <mergeCell ref="O6:O7"/>
  </mergeCells>
  <hyperlinks>
    <hyperlink ref="A1" location="Index!A1" display="&lt; zurück zum Index" xr:uid="{1A84674F-7BEE-4D1D-A5D2-AD0422474F4F}"/>
  </hyperlinks>
  <pageMargins left="0.7" right="0.7" top="0.78740157499999996" bottom="0.78740157499999996" header="0.3" footer="0.3"/>
  <pageSetup paperSize="9" scale="31"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B609-370C-4741-A86F-5FA282BD8BFC}">
  <sheetPr>
    <tabColor rgb="FF92D050"/>
    <pageSetUpPr fitToPage="1"/>
  </sheetPr>
  <dimension ref="A1:F61"/>
  <sheetViews>
    <sheetView showGridLines="0" zoomScale="130" zoomScaleNormal="130" workbookViewId="0"/>
  </sheetViews>
  <sheetFormatPr baseColWidth="10" defaultColWidth="11.5546875" defaultRowHeight="14.4" x14ac:dyDescent="0.3"/>
  <cols>
    <col min="1" max="1" width="72.33203125" customWidth="1"/>
    <col min="2" max="3" width="0.6640625" customWidth="1"/>
    <col min="4" max="4" width="14" customWidth="1"/>
    <col min="5" max="5" width="0.6640625" customWidth="1"/>
    <col min="6" max="6" width="15" customWidth="1"/>
  </cols>
  <sheetData>
    <row r="1" spans="1:6" ht="30" customHeight="1" x14ac:dyDescent="0.3">
      <c r="A1" s="209" t="s">
        <v>18</v>
      </c>
    </row>
    <row r="2" spans="1:6" ht="15" customHeight="1" x14ac:dyDescent="0.3"/>
    <row r="3" spans="1:6" ht="15" customHeight="1" x14ac:dyDescent="0.3">
      <c r="A3" s="3" t="s">
        <v>104</v>
      </c>
    </row>
    <row r="4" spans="1:6" ht="13.2" customHeight="1" x14ac:dyDescent="0.3"/>
    <row r="5" spans="1:6" ht="25.95" customHeight="1" thickBot="1" x14ac:dyDescent="0.35">
      <c r="A5" s="134" t="s">
        <v>20</v>
      </c>
      <c r="B5" s="34"/>
      <c r="C5" s="34"/>
      <c r="D5" s="165" t="s">
        <v>105</v>
      </c>
      <c r="E5" s="164"/>
      <c r="F5" s="165" t="s">
        <v>106</v>
      </c>
    </row>
    <row r="6" spans="1:6" ht="15" thickBot="1" x14ac:dyDescent="0.35">
      <c r="A6" s="47" t="s">
        <v>107</v>
      </c>
      <c r="B6" s="34"/>
      <c r="C6" s="34"/>
      <c r="D6" s="39"/>
      <c r="E6" s="34"/>
      <c r="F6" s="34"/>
    </row>
    <row r="7" spans="1:6" ht="15" customHeight="1" thickTop="1" thickBot="1" x14ac:dyDescent="0.35">
      <c r="A7" s="102" t="s">
        <v>108</v>
      </c>
      <c r="B7" s="34"/>
      <c r="C7" s="34"/>
      <c r="D7" s="98">
        <v>1585</v>
      </c>
      <c r="E7" s="34"/>
      <c r="F7" s="83">
        <v>2282</v>
      </c>
    </row>
    <row r="8" spans="1:6" x14ac:dyDescent="0.3">
      <c r="A8" s="31" t="s">
        <v>109</v>
      </c>
      <c r="B8" s="235"/>
      <c r="C8" s="235"/>
      <c r="D8" s="241">
        <v>3558</v>
      </c>
      <c r="E8" s="243"/>
      <c r="F8" s="244">
        <v>3500</v>
      </c>
    </row>
    <row r="9" spans="1:6" ht="16.2" customHeight="1" thickBot="1" x14ac:dyDescent="0.35">
      <c r="A9" s="32" t="s">
        <v>110</v>
      </c>
      <c r="B9" s="235"/>
      <c r="C9" s="235"/>
      <c r="D9" s="242"/>
      <c r="E9" s="243"/>
      <c r="F9" s="245"/>
    </row>
    <row r="10" spans="1:6" ht="15" thickBot="1" x14ac:dyDescent="0.35">
      <c r="A10" s="32" t="s">
        <v>111</v>
      </c>
      <c r="B10" s="34"/>
      <c r="C10" s="34"/>
      <c r="D10" s="85">
        <v>2611</v>
      </c>
      <c r="E10" s="34"/>
      <c r="F10" s="86">
        <v>2573</v>
      </c>
    </row>
    <row r="11" spans="1:6" ht="15" thickBot="1" x14ac:dyDescent="0.35">
      <c r="A11" s="32" t="s">
        <v>112</v>
      </c>
      <c r="B11" s="34"/>
      <c r="C11" s="34"/>
      <c r="D11" s="85">
        <v>1915</v>
      </c>
      <c r="E11" s="34"/>
      <c r="F11" s="86">
        <v>1422</v>
      </c>
    </row>
    <row r="12" spans="1:6" ht="15" thickBot="1" x14ac:dyDescent="0.35">
      <c r="A12" s="32" t="s">
        <v>113</v>
      </c>
      <c r="B12" s="34"/>
      <c r="C12" s="34"/>
      <c r="D12" s="85">
        <v>1127</v>
      </c>
      <c r="E12" s="34"/>
      <c r="F12" s="86">
        <v>1145</v>
      </c>
    </row>
    <row r="13" spans="1:6" ht="15" thickBot="1" x14ac:dyDescent="0.35">
      <c r="A13" s="32" t="s">
        <v>114</v>
      </c>
      <c r="B13" s="34"/>
      <c r="C13" s="34"/>
      <c r="D13" s="37">
        <v>220</v>
      </c>
      <c r="E13" s="34"/>
      <c r="F13" s="38">
        <v>214</v>
      </c>
    </row>
    <row r="14" spans="1:6" ht="15" thickBot="1" x14ac:dyDescent="0.35">
      <c r="A14" s="31" t="s">
        <v>115</v>
      </c>
      <c r="B14" s="34"/>
      <c r="C14" s="34"/>
      <c r="D14" s="39">
        <v>11</v>
      </c>
      <c r="E14" s="34"/>
      <c r="F14" s="34">
        <v>310</v>
      </c>
    </row>
    <row r="15" spans="1:6" ht="15" thickBot="1" x14ac:dyDescent="0.35">
      <c r="A15" s="41" t="s">
        <v>116</v>
      </c>
      <c r="B15" s="34"/>
      <c r="C15" s="34"/>
      <c r="D15" s="99">
        <v>11027</v>
      </c>
      <c r="E15" s="34"/>
      <c r="F15" s="100">
        <v>11446</v>
      </c>
    </row>
    <row r="16" spans="1:6" ht="15" thickBot="1" x14ac:dyDescent="0.35">
      <c r="A16" s="32" t="s">
        <v>117</v>
      </c>
      <c r="B16" s="34"/>
      <c r="C16" s="34"/>
      <c r="D16" s="85">
        <v>8488</v>
      </c>
      <c r="E16" s="34"/>
      <c r="F16" s="86">
        <v>8569</v>
      </c>
    </row>
    <row r="17" spans="1:6" ht="15" thickBot="1" x14ac:dyDescent="0.35">
      <c r="A17" s="32" t="s">
        <v>118</v>
      </c>
      <c r="B17" s="34"/>
      <c r="C17" s="34"/>
      <c r="D17" s="85">
        <v>1231</v>
      </c>
      <c r="E17" s="34"/>
      <c r="F17" s="86">
        <v>1321</v>
      </c>
    </row>
    <row r="18" spans="1:6" ht="15" thickBot="1" x14ac:dyDescent="0.35">
      <c r="A18" s="32" t="s">
        <v>119</v>
      </c>
      <c r="B18" s="34"/>
      <c r="C18" s="34"/>
      <c r="D18" s="85">
        <v>14527</v>
      </c>
      <c r="E18" s="34"/>
      <c r="F18" s="86">
        <v>15085</v>
      </c>
    </row>
    <row r="19" spans="1:6" ht="15" thickBot="1" x14ac:dyDescent="0.35">
      <c r="A19" s="32" t="s">
        <v>120</v>
      </c>
      <c r="B19" s="34"/>
      <c r="C19" s="34"/>
      <c r="D19" s="85">
        <v>2189</v>
      </c>
      <c r="E19" s="34"/>
      <c r="F19" s="86">
        <v>2422</v>
      </c>
    </row>
    <row r="20" spans="1:6" x14ac:dyDescent="0.3">
      <c r="A20" s="31" t="s">
        <v>121</v>
      </c>
      <c r="B20" s="235"/>
      <c r="C20" s="235"/>
      <c r="D20" s="250">
        <v>2813</v>
      </c>
      <c r="E20" s="235"/>
      <c r="F20" s="252">
        <v>3639</v>
      </c>
    </row>
    <row r="21" spans="1:6" ht="15" thickBot="1" x14ac:dyDescent="0.35">
      <c r="A21" s="32" t="s">
        <v>122</v>
      </c>
      <c r="B21" s="235"/>
      <c r="C21" s="235"/>
      <c r="D21" s="251"/>
      <c r="E21" s="235"/>
      <c r="F21" s="253"/>
    </row>
    <row r="22" spans="1:6" ht="15" thickBot="1" x14ac:dyDescent="0.35">
      <c r="A22" s="32" t="s">
        <v>112</v>
      </c>
      <c r="B22" s="34"/>
      <c r="C22" s="34"/>
      <c r="D22" s="37">
        <v>465</v>
      </c>
      <c r="E22" s="34"/>
      <c r="F22" s="38">
        <v>426</v>
      </c>
    </row>
    <row r="23" spans="1:6" ht="15" thickBot="1" x14ac:dyDescent="0.35">
      <c r="A23" s="32" t="s">
        <v>113</v>
      </c>
      <c r="B23" s="34"/>
      <c r="C23" s="34"/>
      <c r="D23" s="37">
        <v>269</v>
      </c>
      <c r="E23" s="34"/>
      <c r="F23" s="38">
        <v>231</v>
      </c>
    </row>
    <row r="24" spans="1:6" ht="15" thickBot="1" x14ac:dyDescent="0.35">
      <c r="A24" s="31" t="s">
        <v>123</v>
      </c>
      <c r="B24" s="34"/>
      <c r="C24" s="34"/>
      <c r="D24" s="39">
        <v>386</v>
      </c>
      <c r="E24" s="34"/>
      <c r="F24" s="34">
        <v>411</v>
      </c>
    </row>
    <row r="25" spans="1:6" ht="15" thickBot="1" x14ac:dyDescent="0.35">
      <c r="A25" s="81" t="s">
        <v>124</v>
      </c>
      <c r="B25" s="34"/>
      <c r="C25" s="34"/>
      <c r="D25" s="135">
        <v>30368</v>
      </c>
      <c r="E25" s="34"/>
      <c r="F25" s="136">
        <v>32104</v>
      </c>
    </row>
    <row r="26" spans="1:6" ht="15" thickBot="1" x14ac:dyDescent="0.35">
      <c r="A26" s="41" t="s">
        <v>125</v>
      </c>
      <c r="B26" s="34"/>
      <c r="C26" s="34"/>
      <c r="D26" s="99">
        <v>41395</v>
      </c>
      <c r="E26" s="38"/>
      <c r="F26" s="100">
        <v>43550</v>
      </c>
    </row>
    <row r="27" spans="1:6" x14ac:dyDescent="0.3">
      <c r="A27" s="47"/>
      <c r="B27" s="34"/>
      <c r="C27" s="34"/>
      <c r="D27" s="87"/>
      <c r="E27" s="87"/>
      <c r="F27" s="87"/>
    </row>
    <row r="28" spans="1:6" x14ac:dyDescent="0.3">
      <c r="A28" s="47"/>
      <c r="B28" s="34"/>
      <c r="C28" s="34"/>
      <c r="D28" s="107"/>
      <c r="E28" s="107"/>
      <c r="F28" s="107"/>
    </row>
    <row r="29" spans="1:6" ht="15" thickBot="1" x14ac:dyDescent="0.35">
      <c r="A29" s="47" t="s">
        <v>126</v>
      </c>
      <c r="B29" s="34"/>
      <c r="C29" s="34"/>
      <c r="D29" s="107"/>
      <c r="E29" s="34"/>
      <c r="F29" s="91"/>
    </row>
    <row r="30" spans="1:6" ht="15.6" thickTop="1" thickBot="1" x14ac:dyDescent="0.35">
      <c r="A30" s="102" t="s">
        <v>127</v>
      </c>
      <c r="B30" s="34"/>
      <c r="C30" s="34"/>
      <c r="D30" s="98">
        <v>1309</v>
      </c>
      <c r="E30" s="34"/>
      <c r="F30" s="83">
        <v>1359</v>
      </c>
    </row>
    <row r="31" spans="1:6" ht="15" thickBot="1" x14ac:dyDescent="0.35">
      <c r="A31" s="32" t="s">
        <v>128</v>
      </c>
      <c r="B31" s="34"/>
      <c r="C31" s="34"/>
      <c r="D31" s="85">
        <v>718</v>
      </c>
      <c r="E31" s="34"/>
      <c r="F31" s="38">
        <v>746</v>
      </c>
    </row>
    <row r="32" spans="1:6" ht="15" thickBot="1" x14ac:dyDescent="0.35">
      <c r="A32" s="32" t="s">
        <v>129</v>
      </c>
      <c r="B32" s="34"/>
      <c r="C32" s="34"/>
      <c r="D32" s="37">
        <v>169</v>
      </c>
      <c r="E32" s="34"/>
      <c r="F32" s="38">
        <v>172</v>
      </c>
    </row>
    <row r="33" spans="1:6" ht="15" thickBot="1" x14ac:dyDescent="0.35">
      <c r="A33" s="32" t="s">
        <v>130</v>
      </c>
      <c r="B33" s="34"/>
      <c r="C33" s="34"/>
      <c r="D33" s="85">
        <v>584</v>
      </c>
      <c r="E33" s="34"/>
      <c r="F33" s="86">
        <v>1854</v>
      </c>
    </row>
    <row r="34" spans="1:6" ht="15" thickBot="1" x14ac:dyDescent="0.35">
      <c r="A34" s="32" t="s">
        <v>131</v>
      </c>
      <c r="B34" s="34"/>
      <c r="C34" s="34"/>
      <c r="D34" s="85">
        <v>2599</v>
      </c>
      <c r="E34" s="34"/>
      <c r="F34" s="86">
        <v>1549</v>
      </c>
    </row>
    <row r="35" spans="1:6" ht="15" thickBot="1" x14ac:dyDescent="0.35">
      <c r="A35" s="32" t="s">
        <v>132</v>
      </c>
      <c r="B35" s="34"/>
      <c r="C35" s="34"/>
      <c r="D35" s="85">
        <v>2142</v>
      </c>
      <c r="E35" s="34"/>
      <c r="F35" s="86">
        <v>2094</v>
      </c>
    </row>
    <row r="36" spans="1:6" ht="15" thickBot="1" x14ac:dyDescent="0.35">
      <c r="A36" s="32" t="s">
        <v>133</v>
      </c>
      <c r="B36" s="34"/>
      <c r="C36" s="34"/>
      <c r="D36" s="37">
        <v>736</v>
      </c>
      <c r="E36" s="34"/>
      <c r="F36" s="38">
        <v>663</v>
      </c>
    </row>
    <row r="37" spans="1:6" ht="15" thickBot="1" x14ac:dyDescent="0.35">
      <c r="A37" s="32" t="s">
        <v>134</v>
      </c>
      <c r="B37" s="34"/>
      <c r="C37" s="34"/>
      <c r="D37" s="37">
        <v>115</v>
      </c>
      <c r="E37" s="34"/>
      <c r="F37" s="38">
        <v>148</v>
      </c>
    </row>
    <row r="38" spans="1:6" x14ac:dyDescent="0.3">
      <c r="A38" s="31" t="s">
        <v>135</v>
      </c>
      <c r="B38" s="34"/>
      <c r="C38" s="34"/>
      <c r="D38" s="246">
        <v>11</v>
      </c>
      <c r="E38" s="235"/>
      <c r="F38" s="248">
        <v>424</v>
      </c>
    </row>
    <row r="39" spans="1:6" ht="15" thickBot="1" x14ac:dyDescent="0.35">
      <c r="A39" s="31" t="s">
        <v>136</v>
      </c>
      <c r="B39" s="34"/>
      <c r="C39" s="34"/>
      <c r="D39" s="247"/>
      <c r="E39" s="235"/>
      <c r="F39" s="249"/>
    </row>
    <row r="40" spans="1:6" ht="15" thickBot="1" x14ac:dyDescent="0.35">
      <c r="A40" s="41" t="s">
        <v>137</v>
      </c>
      <c r="B40" s="34"/>
      <c r="C40" s="34"/>
      <c r="D40" s="99">
        <v>8383</v>
      </c>
      <c r="E40" s="34"/>
      <c r="F40" s="100">
        <v>9009</v>
      </c>
    </row>
    <row r="41" spans="1:6" ht="15" thickBot="1" x14ac:dyDescent="0.35">
      <c r="A41" s="32" t="s">
        <v>128</v>
      </c>
      <c r="B41" s="34"/>
      <c r="C41" s="34"/>
      <c r="D41" s="85">
        <v>883</v>
      </c>
      <c r="E41" s="34"/>
      <c r="F41" s="86">
        <v>1740</v>
      </c>
    </row>
    <row r="42" spans="1:6" ht="15" thickBot="1" x14ac:dyDescent="0.35">
      <c r="A42" s="32" t="s">
        <v>129</v>
      </c>
      <c r="B42" s="34"/>
      <c r="C42" s="34"/>
      <c r="D42" s="85">
        <v>1242</v>
      </c>
      <c r="E42" s="34"/>
      <c r="F42" s="86">
        <v>1328</v>
      </c>
    </row>
    <row r="43" spans="1:6" ht="15" thickBot="1" x14ac:dyDescent="0.35">
      <c r="A43" s="32" t="s">
        <v>130</v>
      </c>
      <c r="B43" s="34"/>
      <c r="C43" s="34"/>
      <c r="D43" s="85">
        <v>8337</v>
      </c>
      <c r="E43" s="34"/>
      <c r="F43" s="86">
        <v>7737</v>
      </c>
    </row>
    <row r="44" spans="1:6" ht="15" thickBot="1" x14ac:dyDescent="0.35">
      <c r="A44" s="32" t="s">
        <v>131</v>
      </c>
      <c r="B44" s="34"/>
      <c r="C44" s="34"/>
      <c r="D44" s="85">
        <v>281</v>
      </c>
      <c r="E44" s="34"/>
      <c r="F44" s="38">
        <v>965</v>
      </c>
    </row>
    <row r="45" spans="1:6" ht="15" thickBot="1" x14ac:dyDescent="0.35">
      <c r="A45" s="32" t="s">
        <v>132</v>
      </c>
      <c r="B45" s="34"/>
      <c r="C45" s="34"/>
      <c r="D45" s="37">
        <v>260</v>
      </c>
      <c r="E45" s="34"/>
      <c r="F45" s="38">
        <v>252</v>
      </c>
    </row>
    <row r="46" spans="1:6" ht="15" thickBot="1" x14ac:dyDescent="0.35">
      <c r="A46" s="32" t="s">
        <v>138</v>
      </c>
      <c r="B46" s="34"/>
      <c r="C46" s="34"/>
      <c r="D46" s="37">
        <v>529</v>
      </c>
      <c r="E46" s="34"/>
      <c r="F46" s="38">
        <v>605</v>
      </c>
    </row>
    <row r="47" spans="1:6" ht="15" thickBot="1" x14ac:dyDescent="0.35">
      <c r="A47" s="32" t="s">
        <v>133</v>
      </c>
      <c r="B47" s="34"/>
      <c r="C47" s="34"/>
      <c r="D47" s="37">
        <v>712</v>
      </c>
      <c r="E47" s="34"/>
      <c r="F47" s="38">
        <v>717</v>
      </c>
    </row>
    <row r="48" spans="1:6" ht="15" thickBot="1" x14ac:dyDescent="0.35">
      <c r="A48" s="32" t="s">
        <v>134</v>
      </c>
      <c r="B48" s="34"/>
      <c r="C48" s="34"/>
      <c r="D48" s="37">
        <v>404</v>
      </c>
      <c r="E48" s="34"/>
      <c r="F48" s="38">
        <v>280</v>
      </c>
    </row>
    <row r="49" spans="1:6" ht="15" thickBot="1" x14ac:dyDescent="0.35">
      <c r="A49" s="31" t="s">
        <v>123</v>
      </c>
      <c r="B49" s="34"/>
      <c r="C49" s="34"/>
      <c r="D49" s="39">
        <v>597</v>
      </c>
      <c r="E49" s="34"/>
      <c r="F49" s="108">
        <v>627</v>
      </c>
    </row>
    <row r="50" spans="1:6" ht="15" thickBot="1" x14ac:dyDescent="0.35">
      <c r="A50" s="81" t="s">
        <v>139</v>
      </c>
      <c r="B50" s="34"/>
      <c r="C50" s="34"/>
      <c r="D50" s="135">
        <v>13245</v>
      </c>
      <c r="E50" s="34"/>
      <c r="F50" s="136">
        <v>14251</v>
      </c>
    </row>
    <row r="51" spans="1:6" ht="15" thickBot="1" x14ac:dyDescent="0.35">
      <c r="A51" s="81" t="s">
        <v>140</v>
      </c>
      <c r="B51" s="34"/>
      <c r="C51" s="34"/>
      <c r="D51" s="135">
        <v>21628</v>
      </c>
      <c r="E51" s="34"/>
      <c r="F51" s="136">
        <v>23260</v>
      </c>
    </row>
    <row r="52" spans="1:6" ht="15" thickBot="1" x14ac:dyDescent="0.35">
      <c r="A52" s="41" t="s">
        <v>141</v>
      </c>
      <c r="B52" s="46"/>
      <c r="C52" s="46"/>
      <c r="D52" s="77">
        <v>663</v>
      </c>
      <c r="E52" s="34"/>
      <c r="F52" s="78">
        <v>748</v>
      </c>
    </row>
    <row r="53" spans="1:6" ht="15" thickBot="1" x14ac:dyDescent="0.35">
      <c r="A53" s="32" t="s">
        <v>142</v>
      </c>
      <c r="B53" s="46"/>
      <c r="C53" s="46"/>
      <c r="D53" s="37">
        <v>563</v>
      </c>
      <c r="E53" s="34"/>
      <c r="F53" s="38">
        <v>563</v>
      </c>
    </row>
    <row r="54" spans="1:6" ht="15" thickBot="1" x14ac:dyDescent="0.35">
      <c r="A54" s="32" t="s">
        <v>143</v>
      </c>
      <c r="B54" s="34"/>
      <c r="C54" s="34"/>
      <c r="D54" s="85">
        <v>4315</v>
      </c>
      <c r="E54" s="34"/>
      <c r="F54" s="86">
        <v>4315</v>
      </c>
    </row>
    <row r="55" spans="1:6" ht="15" thickBot="1" x14ac:dyDescent="0.35">
      <c r="A55" s="32" t="s">
        <v>144</v>
      </c>
      <c r="B55" s="34"/>
      <c r="C55" s="34"/>
      <c r="D55" s="85">
        <v>14751</v>
      </c>
      <c r="E55" s="34"/>
      <c r="F55" s="86">
        <v>14038</v>
      </c>
    </row>
    <row r="56" spans="1:6" ht="15" thickBot="1" x14ac:dyDescent="0.35">
      <c r="A56" s="31" t="s">
        <v>145</v>
      </c>
      <c r="B56" s="34"/>
      <c r="C56" s="34"/>
      <c r="D56" s="39">
        <v>-525</v>
      </c>
      <c r="E56" s="34"/>
      <c r="F56" s="108">
        <v>626</v>
      </c>
    </row>
    <row r="57" spans="1:6" ht="15" thickBot="1" x14ac:dyDescent="0.35">
      <c r="A57" s="81" t="s">
        <v>146</v>
      </c>
      <c r="B57" s="34"/>
      <c r="C57" s="34"/>
      <c r="D57" s="135">
        <v>19104</v>
      </c>
      <c r="E57" s="34"/>
      <c r="F57" s="136">
        <v>19542</v>
      </c>
    </row>
    <row r="58" spans="1:6" ht="15" thickBot="1" x14ac:dyDescent="0.35">
      <c r="A58" s="81" t="s">
        <v>147</v>
      </c>
      <c r="B58" s="34"/>
      <c r="C58" s="34"/>
      <c r="D58" s="135">
        <v>19767</v>
      </c>
      <c r="E58" s="34"/>
      <c r="F58" s="136">
        <v>20290</v>
      </c>
    </row>
    <row r="59" spans="1:6" ht="15" thickBot="1" x14ac:dyDescent="0.35">
      <c r="A59" s="41" t="s">
        <v>148</v>
      </c>
      <c r="B59" s="75"/>
      <c r="C59" s="75"/>
      <c r="D59" s="99">
        <v>41395</v>
      </c>
      <c r="E59" s="38"/>
      <c r="F59" s="100">
        <v>43550</v>
      </c>
    </row>
    <row r="60" spans="1:6" x14ac:dyDescent="0.3">
      <c r="B60" s="75"/>
      <c r="C60" s="75"/>
    </row>
    <row r="61" spans="1:6" x14ac:dyDescent="0.3">
      <c r="A61" s="26"/>
    </row>
  </sheetData>
  <mergeCells count="13">
    <mergeCell ref="D38:D39"/>
    <mergeCell ref="E38:E39"/>
    <mergeCell ref="F38:F39"/>
    <mergeCell ref="B20:B21"/>
    <mergeCell ref="C20:C21"/>
    <mergeCell ref="D20:D21"/>
    <mergeCell ref="E20:E21"/>
    <mergeCell ref="F20:F21"/>
    <mergeCell ref="B8:B9"/>
    <mergeCell ref="C8:C9"/>
    <mergeCell ref="D8:D9"/>
    <mergeCell ref="E8:E9"/>
    <mergeCell ref="F8:F9"/>
  </mergeCells>
  <hyperlinks>
    <hyperlink ref="A1" location="Index!A1" display="&lt; zurück zum Index" xr:uid="{FD783557-7493-489A-98EB-4AC94F06B879}"/>
  </hyperlinks>
  <pageMargins left="0.70866141732283472" right="0.70866141732283472" top="0.78740157480314965" bottom="0.78740157480314965" header="0.31496062992125984" footer="0.31496062992125984"/>
  <pageSetup paperSize="9" scale="85"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59DFB-3AD2-442E-B896-A974BF5A7FAF}">
  <sheetPr>
    <tabColor rgb="FF92D050"/>
  </sheetPr>
  <dimension ref="A1:N30"/>
  <sheetViews>
    <sheetView showGridLines="0" zoomScale="130" zoomScaleNormal="130" workbookViewId="0">
      <selection activeCell="Q14" sqref="Q14"/>
    </sheetView>
  </sheetViews>
  <sheetFormatPr baseColWidth="10" defaultColWidth="11.5546875" defaultRowHeight="14.4" x14ac:dyDescent="0.3"/>
  <cols>
    <col min="1" max="1" width="64" bestFit="1" customWidth="1"/>
    <col min="2" max="2" width="2.6640625" customWidth="1"/>
    <col min="3" max="3" width="0.6640625" customWidth="1"/>
    <col min="4" max="4" width="14.109375" customWidth="1"/>
    <col min="5" max="5" width="0.6640625" customWidth="1"/>
    <col min="6" max="6" width="14.109375" customWidth="1"/>
    <col min="7" max="7" width="0.6640625" customWidth="1"/>
    <col min="8" max="8" width="14.109375" customWidth="1"/>
    <col min="9" max="9" width="0.6640625" customWidth="1"/>
    <col min="11" max="11" width="1.109375" customWidth="1"/>
    <col min="13" max="13" width="1.44140625" customWidth="1"/>
  </cols>
  <sheetData>
    <row r="1" spans="1:14" ht="30" customHeight="1" x14ac:dyDescent="0.3">
      <c r="A1" s="1" t="s">
        <v>18</v>
      </c>
      <c r="B1" s="1"/>
      <c r="C1" s="1"/>
      <c r="D1" s="24"/>
    </row>
    <row r="2" spans="1:14" ht="15" customHeight="1" x14ac:dyDescent="0.3">
      <c r="A2" s="18"/>
      <c r="B2" s="18"/>
      <c r="C2" s="18"/>
      <c r="D2" s="24"/>
      <c r="I2" s="18"/>
    </row>
    <row r="3" spans="1:14" ht="14.4" customHeight="1" x14ac:dyDescent="0.3">
      <c r="A3" s="19" t="s">
        <v>149</v>
      </c>
      <c r="B3" s="19"/>
      <c r="C3" s="20"/>
      <c r="D3" s="20"/>
      <c r="E3" s="20"/>
      <c r="F3" s="20"/>
      <c r="G3" s="20"/>
      <c r="H3" s="20"/>
      <c r="I3" s="20"/>
    </row>
    <row r="4" spans="1:14" ht="15" customHeight="1" x14ac:dyDescent="0.3">
      <c r="A4" s="19"/>
      <c r="B4" s="19"/>
      <c r="C4" s="20"/>
      <c r="D4" s="20"/>
      <c r="E4" s="20"/>
      <c r="F4" s="20"/>
      <c r="G4" s="20"/>
      <c r="H4" s="20"/>
      <c r="I4" s="20"/>
    </row>
    <row r="6" spans="1:14" ht="21" thickBot="1" x14ac:dyDescent="0.35">
      <c r="A6" s="134" t="s">
        <v>20</v>
      </c>
      <c r="B6" s="34"/>
      <c r="C6" s="34"/>
      <c r="D6" s="140" t="s">
        <v>21</v>
      </c>
      <c r="E6" s="34"/>
      <c r="F6" s="84" t="s">
        <v>150</v>
      </c>
      <c r="G6" s="34"/>
      <c r="H6" s="84" t="s">
        <v>23</v>
      </c>
      <c r="I6" s="34"/>
      <c r="J6" s="140" t="s">
        <v>24</v>
      </c>
      <c r="K6" s="34"/>
      <c r="L6" s="84" t="s">
        <v>151</v>
      </c>
      <c r="M6" s="34"/>
      <c r="N6" s="84" t="s">
        <v>23</v>
      </c>
    </row>
    <row r="7" spans="1:14" ht="15.6" thickTop="1" thickBot="1" x14ac:dyDescent="0.35">
      <c r="A7" s="32" t="s">
        <v>45</v>
      </c>
      <c r="B7" s="34"/>
      <c r="C7" s="34"/>
      <c r="D7" s="98">
        <v>427</v>
      </c>
      <c r="E7" s="87"/>
      <c r="F7" s="83">
        <v>289</v>
      </c>
      <c r="G7" s="34"/>
      <c r="H7" s="76">
        <v>0.47750865051903113</v>
      </c>
      <c r="I7" s="34"/>
      <c r="J7" s="98">
        <v>1606</v>
      </c>
      <c r="K7" s="87"/>
      <c r="L7" s="83">
        <v>1152</v>
      </c>
      <c r="M7" s="34"/>
      <c r="N7" s="76">
        <v>0.39409722222222221</v>
      </c>
    </row>
    <row r="8" spans="1:14" ht="15" thickBot="1" x14ac:dyDescent="0.35">
      <c r="A8" s="32" t="s">
        <v>68</v>
      </c>
      <c r="B8" s="34"/>
      <c r="C8" s="34"/>
      <c r="D8" s="85">
        <v>314</v>
      </c>
      <c r="E8" s="87"/>
      <c r="F8" s="86">
        <v>328</v>
      </c>
      <c r="G8" s="34"/>
      <c r="H8" s="35">
        <v>-4.2682926829268296E-2</v>
      </c>
      <c r="I8" s="34"/>
      <c r="J8" s="85">
        <v>1120</v>
      </c>
      <c r="K8" s="87"/>
      <c r="L8" s="86">
        <v>1240</v>
      </c>
      <c r="M8" s="34"/>
      <c r="N8" s="35">
        <v>-9.6774193548387094E-2</v>
      </c>
    </row>
    <row r="9" spans="1:14" ht="15" thickBot="1" x14ac:dyDescent="0.35">
      <c r="A9" s="32" t="s">
        <v>152</v>
      </c>
      <c r="B9" s="34"/>
      <c r="C9" s="34"/>
      <c r="D9" s="85">
        <v>-76</v>
      </c>
      <c r="E9" s="87"/>
      <c r="F9" s="86">
        <v>-28</v>
      </c>
      <c r="G9" s="34"/>
      <c r="H9" s="180">
        <v>-1.71</v>
      </c>
      <c r="I9" s="34"/>
      <c r="J9" s="85">
        <v>-198</v>
      </c>
      <c r="K9" s="87"/>
      <c r="L9" s="86">
        <v>-38</v>
      </c>
      <c r="M9" s="34"/>
      <c r="N9" s="38" t="s">
        <v>33</v>
      </c>
    </row>
    <row r="10" spans="1:14" ht="15" thickBot="1" x14ac:dyDescent="0.35">
      <c r="A10" s="33" t="s">
        <v>153</v>
      </c>
      <c r="B10" s="34"/>
      <c r="C10" s="34"/>
      <c r="D10" s="85">
        <v>675</v>
      </c>
      <c r="E10" s="87"/>
      <c r="F10" s="86">
        <v>393</v>
      </c>
      <c r="G10" s="34"/>
      <c r="H10" s="35">
        <v>0.71755725190839692</v>
      </c>
      <c r="I10" s="34"/>
      <c r="J10" s="85">
        <v>78</v>
      </c>
      <c r="K10" s="87"/>
      <c r="L10" s="86">
        <v>120</v>
      </c>
      <c r="M10" s="34"/>
      <c r="N10" s="35">
        <v>-0.35</v>
      </c>
    </row>
    <row r="11" spans="1:14" ht="15" thickBot="1" x14ac:dyDescent="0.35">
      <c r="A11" s="33" t="s">
        <v>154</v>
      </c>
      <c r="B11" s="34"/>
      <c r="C11" s="34"/>
      <c r="D11" s="90">
        <v>1340</v>
      </c>
      <c r="E11" s="87"/>
      <c r="F11" s="91">
        <v>982</v>
      </c>
      <c r="G11" s="34"/>
      <c r="H11" s="45">
        <v>0.36456211812627293</v>
      </c>
      <c r="I11" s="34"/>
      <c r="J11" s="90">
        <v>2606</v>
      </c>
      <c r="K11" s="87"/>
      <c r="L11" s="91">
        <v>2474</v>
      </c>
      <c r="M11" s="34"/>
      <c r="N11" s="45">
        <v>5.3354890864995959E-2</v>
      </c>
    </row>
    <row r="12" spans="1:14" ht="15" thickBot="1" x14ac:dyDescent="0.35">
      <c r="A12" s="33" t="s">
        <v>155</v>
      </c>
      <c r="B12" s="34"/>
      <c r="C12" s="34"/>
      <c r="D12" s="182">
        <v>4</v>
      </c>
      <c r="E12" s="87"/>
      <c r="F12" s="107">
        <v>-24</v>
      </c>
      <c r="G12" s="34"/>
      <c r="H12" s="110">
        <v>1.1666666666666667</v>
      </c>
      <c r="I12" s="34"/>
      <c r="J12" s="182">
        <v>-32</v>
      </c>
      <c r="K12" s="87"/>
      <c r="L12" s="107">
        <v>-27</v>
      </c>
      <c r="M12" s="34"/>
      <c r="N12" s="183">
        <v>-0.18518518518518517</v>
      </c>
    </row>
    <row r="13" spans="1:14" ht="15" thickBot="1" x14ac:dyDescent="0.35">
      <c r="A13" s="33" t="s">
        <v>156</v>
      </c>
      <c r="B13" s="34"/>
      <c r="C13" s="34"/>
      <c r="D13" s="88">
        <v>1344</v>
      </c>
      <c r="E13" s="87"/>
      <c r="F13" s="89">
        <v>958</v>
      </c>
      <c r="G13" s="34"/>
      <c r="H13" s="44">
        <v>0.40292275574112735</v>
      </c>
      <c r="I13" s="34"/>
      <c r="J13" s="88">
        <v>2574</v>
      </c>
      <c r="K13" s="87"/>
      <c r="L13" s="89">
        <v>2447</v>
      </c>
      <c r="M13" s="34"/>
      <c r="N13" s="44">
        <v>5.1900286064568861E-2</v>
      </c>
    </row>
    <row r="14" spans="1:14" ht="15" thickBot="1" x14ac:dyDescent="0.35">
      <c r="A14" s="32" t="s">
        <v>157</v>
      </c>
      <c r="B14" s="34"/>
      <c r="C14" s="34"/>
      <c r="D14" s="85">
        <v>-189</v>
      </c>
      <c r="E14" s="87"/>
      <c r="F14" s="86">
        <v>-349</v>
      </c>
      <c r="G14" s="34"/>
      <c r="H14" s="35">
        <v>0.45845272206303728</v>
      </c>
      <c r="I14" s="34"/>
      <c r="J14" s="85">
        <v>-813</v>
      </c>
      <c r="K14" s="87"/>
      <c r="L14" s="86">
        <v>-916</v>
      </c>
      <c r="M14" s="34"/>
      <c r="N14" s="35">
        <v>0.11244541484716157</v>
      </c>
    </row>
    <row r="15" spans="1:14" ht="15" thickBot="1" x14ac:dyDescent="0.35">
      <c r="A15" s="32" t="s">
        <v>158</v>
      </c>
      <c r="B15" s="34"/>
      <c r="C15" s="34"/>
      <c r="D15" s="85">
        <v>0</v>
      </c>
      <c r="E15" s="87"/>
      <c r="F15" s="86">
        <v>0</v>
      </c>
      <c r="G15" s="34"/>
      <c r="H15" s="35" t="s">
        <v>159</v>
      </c>
      <c r="I15" s="34"/>
      <c r="J15" s="85">
        <v>121</v>
      </c>
      <c r="K15" s="87"/>
      <c r="L15" s="86">
        <v>112</v>
      </c>
      <c r="M15" s="34"/>
      <c r="N15" s="35">
        <v>8.0357142857142863E-2</v>
      </c>
    </row>
    <row r="16" spans="1:14" ht="15" thickBot="1" x14ac:dyDescent="0.35">
      <c r="A16" s="33" t="s">
        <v>160</v>
      </c>
      <c r="B16" s="34"/>
      <c r="C16" s="34"/>
      <c r="D16" s="90">
        <v>1151</v>
      </c>
      <c r="E16" s="87"/>
      <c r="F16" s="91">
        <v>633</v>
      </c>
      <c r="G16" s="34"/>
      <c r="H16" s="45">
        <v>0.81832543443917849</v>
      </c>
      <c r="I16" s="34"/>
      <c r="J16" s="90">
        <v>1914</v>
      </c>
      <c r="K16" s="87"/>
      <c r="L16" s="91">
        <v>1670</v>
      </c>
      <c r="M16" s="34"/>
      <c r="N16" s="45">
        <v>0.14610778443113773</v>
      </c>
    </row>
    <row r="17" spans="1:14" ht="15" thickBot="1" x14ac:dyDescent="0.35">
      <c r="A17" s="33" t="s">
        <v>161</v>
      </c>
      <c r="B17" s="34"/>
      <c r="C17" s="34"/>
      <c r="D17" s="182">
        <v>4</v>
      </c>
      <c r="E17" s="87"/>
      <c r="F17" s="107">
        <v>-24</v>
      </c>
      <c r="G17" s="34"/>
      <c r="H17" s="110">
        <v>1.1666666666666667</v>
      </c>
      <c r="I17" s="34"/>
      <c r="J17" s="182">
        <v>-32</v>
      </c>
      <c r="K17" s="87"/>
      <c r="L17" s="107">
        <v>-47</v>
      </c>
      <c r="M17" s="34"/>
      <c r="N17" s="110">
        <v>0.31914893617021278</v>
      </c>
    </row>
    <row r="18" spans="1:14" ht="15" thickBot="1" x14ac:dyDescent="0.35">
      <c r="A18" s="33" t="s">
        <v>162</v>
      </c>
      <c r="B18" s="34"/>
      <c r="C18" s="34"/>
      <c r="D18" s="88">
        <v>1155</v>
      </c>
      <c r="E18" s="87"/>
      <c r="F18" s="89">
        <v>609</v>
      </c>
      <c r="G18" s="34"/>
      <c r="H18" s="44">
        <v>0.89655172413793105</v>
      </c>
      <c r="I18" s="34"/>
      <c r="J18" s="88">
        <v>1882</v>
      </c>
      <c r="K18" s="87"/>
      <c r="L18" s="89">
        <v>1623</v>
      </c>
      <c r="M18" s="34"/>
      <c r="N18" s="44">
        <v>0.15958102279728897</v>
      </c>
    </row>
    <row r="19" spans="1:14" ht="15" thickBot="1" x14ac:dyDescent="0.35">
      <c r="A19" s="32" t="s">
        <v>163</v>
      </c>
      <c r="B19" s="34"/>
      <c r="C19" s="34"/>
      <c r="D19" s="85">
        <v>-139</v>
      </c>
      <c r="E19" s="87"/>
      <c r="F19" s="86">
        <v>-3</v>
      </c>
      <c r="G19" s="34"/>
      <c r="H19" s="38" t="s">
        <v>33</v>
      </c>
      <c r="I19" s="34"/>
      <c r="J19" s="85">
        <v>228</v>
      </c>
      <c r="K19" s="87"/>
      <c r="L19" s="86">
        <v>189</v>
      </c>
      <c r="M19" s="34"/>
      <c r="N19" s="35">
        <v>0.20634920634920634</v>
      </c>
    </row>
    <row r="20" spans="1:14" ht="15" thickBot="1" x14ac:dyDescent="0.35">
      <c r="A20" s="32" t="s">
        <v>164</v>
      </c>
      <c r="B20" s="34"/>
      <c r="C20" s="34"/>
      <c r="D20" s="85">
        <v>0</v>
      </c>
      <c r="E20" s="87"/>
      <c r="F20" s="86">
        <v>0</v>
      </c>
      <c r="G20" s="34"/>
      <c r="H20" s="38" t="s">
        <v>33</v>
      </c>
      <c r="I20" s="34"/>
      <c r="J20" s="85">
        <v>-684</v>
      </c>
      <c r="K20" s="87"/>
      <c r="L20" s="86">
        <v>0</v>
      </c>
      <c r="M20" s="34"/>
      <c r="N20" s="38" t="s">
        <v>33</v>
      </c>
    </row>
    <row r="21" spans="1:14" ht="15" thickBot="1" x14ac:dyDescent="0.35">
      <c r="A21" s="33" t="s">
        <v>245</v>
      </c>
      <c r="B21" s="34"/>
      <c r="C21" s="34"/>
      <c r="D21" s="90">
        <v>1012</v>
      </c>
      <c r="E21" s="107"/>
      <c r="F21" s="91">
        <v>630</v>
      </c>
      <c r="G21" s="46"/>
      <c r="H21" s="184">
        <v>0.61</v>
      </c>
      <c r="I21" s="46"/>
      <c r="J21" s="90">
        <v>1458</v>
      </c>
      <c r="K21" s="107"/>
      <c r="L21" s="91">
        <v>1859</v>
      </c>
      <c r="M21" s="46"/>
      <c r="N21" s="45">
        <v>-0.22</v>
      </c>
    </row>
    <row r="22" spans="1:14" ht="15" thickBot="1" x14ac:dyDescent="0.35">
      <c r="A22" s="82" t="s">
        <v>165</v>
      </c>
      <c r="B22" s="34"/>
      <c r="C22" s="34"/>
      <c r="D22" s="85">
        <v>-46</v>
      </c>
      <c r="E22" s="87"/>
      <c r="F22" s="86">
        <v>-50</v>
      </c>
      <c r="G22" s="34"/>
      <c r="H22" s="35">
        <v>0.08</v>
      </c>
      <c r="I22" s="34"/>
      <c r="J22" s="85">
        <v>-173</v>
      </c>
      <c r="K22" s="87"/>
      <c r="L22" s="86">
        <v>-180</v>
      </c>
      <c r="M22" s="34"/>
      <c r="N22" s="35">
        <v>3.888888888888889E-2</v>
      </c>
    </row>
    <row r="23" spans="1:14" ht="15" thickBot="1" x14ac:dyDescent="0.35">
      <c r="A23" s="97" t="s">
        <v>166</v>
      </c>
      <c r="B23" s="34"/>
      <c r="C23" s="34"/>
      <c r="D23" s="90">
        <v>966</v>
      </c>
      <c r="E23" s="87"/>
      <c r="F23" s="91">
        <v>580</v>
      </c>
      <c r="G23" s="34"/>
      <c r="H23" s="45">
        <v>0.66551724137931034</v>
      </c>
      <c r="I23" s="34"/>
      <c r="J23" s="90">
        <v>1285</v>
      </c>
      <c r="K23" s="87"/>
      <c r="L23" s="91">
        <v>1679</v>
      </c>
      <c r="M23" s="34"/>
      <c r="N23" s="45">
        <v>-0.23466349017272187</v>
      </c>
    </row>
    <row r="24" spans="1:14" ht="15" thickBot="1" x14ac:dyDescent="0.35">
      <c r="A24" s="33" t="s">
        <v>167</v>
      </c>
      <c r="B24" s="34"/>
      <c r="C24" s="34"/>
      <c r="D24" s="85">
        <v>-101</v>
      </c>
      <c r="E24" s="87"/>
      <c r="F24" s="86">
        <v>-15</v>
      </c>
      <c r="G24" s="34"/>
      <c r="H24" s="35" t="s">
        <v>33</v>
      </c>
      <c r="I24" s="34"/>
      <c r="J24" s="85">
        <v>-383</v>
      </c>
      <c r="K24" s="87"/>
      <c r="L24" s="86">
        <v>37</v>
      </c>
      <c r="M24" s="34"/>
      <c r="N24" s="38" t="s">
        <v>33</v>
      </c>
    </row>
    <row r="25" spans="1:14" ht="15" thickBot="1" x14ac:dyDescent="0.35">
      <c r="A25" s="33" t="s">
        <v>168</v>
      </c>
      <c r="B25" s="34"/>
      <c r="C25" s="34"/>
      <c r="D25" s="90">
        <v>865</v>
      </c>
      <c r="E25" s="87"/>
      <c r="F25" s="91">
        <v>565</v>
      </c>
      <c r="G25" s="34"/>
      <c r="H25" s="45">
        <v>0.53097345132743368</v>
      </c>
      <c r="I25" s="34"/>
      <c r="J25" s="90">
        <v>902</v>
      </c>
      <c r="K25" s="87"/>
      <c r="L25" s="91">
        <v>1716</v>
      </c>
      <c r="M25" s="34"/>
      <c r="N25" s="45">
        <v>-0.47435897435897434</v>
      </c>
    </row>
    <row r="26" spans="1:14" ht="15" thickBot="1" x14ac:dyDescent="0.35">
      <c r="A26" s="32" t="s">
        <v>169</v>
      </c>
      <c r="B26" s="34"/>
      <c r="C26" s="34"/>
      <c r="D26" s="85">
        <v>-1764</v>
      </c>
      <c r="E26" s="87"/>
      <c r="F26" s="86">
        <v>189</v>
      </c>
      <c r="G26" s="34"/>
      <c r="H26" s="35" t="s">
        <v>33</v>
      </c>
      <c r="I26" s="34"/>
      <c r="J26" s="85">
        <v>-1949</v>
      </c>
      <c r="K26" s="87"/>
      <c r="L26" s="86">
        <v>-1925</v>
      </c>
      <c r="M26" s="34"/>
      <c r="N26" s="35">
        <v>-1.2467532467532468E-2</v>
      </c>
    </row>
    <row r="27" spans="1:14" ht="15" thickBot="1" x14ac:dyDescent="0.35">
      <c r="A27" s="32" t="s">
        <v>170</v>
      </c>
      <c r="B27" s="34"/>
      <c r="C27" s="34"/>
      <c r="D27" s="85">
        <v>0</v>
      </c>
      <c r="E27" s="87"/>
      <c r="F27" s="86">
        <v>11</v>
      </c>
      <c r="G27" s="34"/>
      <c r="H27" s="38" t="s">
        <v>159</v>
      </c>
      <c r="I27" s="34"/>
      <c r="J27" s="85">
        <v>-33</v>
      </c>
      <c r="K27" s="87"/>
      <c r="L27" s="86">
        <v>-2</v>
      </c>
      <c r="M27" s="34"/>
      <c r="N27" s="38" t="s">
        <v>33</v>
      </c>
    </row>
    <row r="28" spans="1:14" ht="15" thickBot="1" x14ac:dyDescent="0.35">
      <c r="A28" s="103" t="s">
        <v>171</v>
      </c>
      <c r="B28" s="34"/>
      <c r="C28" s="34"/>
      <c r="D28" s="90">
        <v>-798</v>
      </c>
      <c r="E28" s="86"/>
      <c r="F28" s="91">
        <v>780</v>
      </c>
      <c r="G28" s="38"/>
      <c r="H28" s="49" t="s">
        <v>33</v>
      </c>
      <c r="I28" s="38"/>
      <c r="J28" s="90">
        <v>-697</v>
      </c>
      <c r="K28" s="86"/>
      <c r="L28" s="91">
        <v>-248</v>
      </c>
      <c r="M28" s="38"/>
      <c r="N28" s="45">
        <v>-1.810483870967742</v>
      </c>
    </row>
    <row r="30" spans="1:14" x14ac:dyDescent="0.3">
      <c r="A30" s="109"/>
    </row>
  </sheetData>
  <hyperlinks>
    <hyperlink ref="I1" location="Index!A1" display="&lt; zurück zum Index" xr:uid="{037AA898-C182-469B-83AE-B073CAFBDDDB}"/>
    <hyperlink ref="A1" location="Index!A1" display="&lt; zurück zum Index" xr:uid="{20626BA3-0075-45D4-B8A0-2C6C09D0E20F}"/>
  </hyperlinks>
  <pageMargins left="0.7" right="0.7" top="0.78740157499999996" bottom="0.78740157499999996" header="0.3" footer="0.3"/>
  <pageSetup orientation="portrait" horizontalDpi="1200" verticalDpi="1200"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85474-61BE-43FC-A263-565B744496E9}">
  <sheetPr>
    <tabColor rgb="FF92D050"/>
    <pageSetUpPr fitToPage="1"/>
  </sheetPr>
  <dimension ref="A1:Y43"/>
  <sheetViews>
    <sheetView showGridLines="0" zoomScale="130" zoomScaleNormal="130" workbookViewId="0">
      <selection activeCell="I44" sqref="I44"/>
    </sheetView>
  </sheetViews>
  <sheetFormatPr baseColWidth="10" defaultColWidth="16.33203125" defaultRowHeight="12.6" x14ac:dyDescent="0.2"/>
  <cols>
    <col min="1" max="1" width="53.44140625" style="13" customWidth="1"/>
    <col min="2" max="2" width="2.5546875" style="13" customWidth="1"/>
    <col min="3" max="3" width="14.44140625" style="13" customWidth="1"/>
    <col min="4" max="4" width="0.88671875" style="13" customWidth="1"/>
    <col min="5" max="5" width="14.44140625" style="13" customWidth="1"/>
    <col min="6" max="6" width="0.88671875" style="13" customWidth="1"/>
    <col min="7" max="7" width="14.44140625" style="13" customWidth="1"/>
    <col min="8" max="8" width="0.6640625" style="71" customWidth="1"/>
    <col min="9" max="9" width="14.44140625" style="13" customWidth="1"/>
    <col min="10" max="10" width="0.88671875" style="13" customWidth="1"/>
    <col min="11" max="11" width="14.44140625" style="13" customWidth="1"/>
    <col min="12" max="12" width="0.88671875" style="13" customWidth="1"/>
    <col min="13" max="13" width="14.44140625" style="13" customWidth="1"/>
    <col min="14" max="14" width="0.88671875" style="13" customWidth="1"/>
    <col min="15" max="15" width="14.44140625" style="13" customWidth="1"/>
    <col min="16" max="16" width="0.88671875" style="13" customWidth="1"/>
    <col min="17" max="17" width="14.44140625" style="13" customWidth="1"/>
    <col min="18" max="18" width="0.88671875" style="13" customWidth="1"/>
    <col min="19" max="19" width="14.44140625" style="13" customWidth="1"/>
    <col min="20" max="20" width="0.88671875" style="13" customWidth="1"/>
    <col min="21" max="21" width="14.44140625" style="13" customWidth="1"/>
    <col min="22" max="22" width="0.88671875" style="13" customWidth="1"/>
    <col min="23" max="23" width="14.44140625" style="13" customWidth="1"/>
    <col min="24" max="24" width="0.88671875" style="13" customWidth="1"/>
    <col min="25" max="25" width="14.44140625" style="13" customWidth="1"/>
    <col min="26" max="26" width="0" style="13" hidden="1" customWidth="1"/>
    <col min="27" max="16384" width="16.33203125" style="13"/>
  </cols>
  <sheetData>
    <row r="1" spans="1:25" s="11" customFormat="1" ht="30" customHeight="1" x14ac:dyDescent="0.3">
      <c r="A1" s="1" t="s">
        <v>18</v>
      </c>
      <c r="H1" s="68"/>
    </row>
    <row r="2" spans="1:25" s="11" customFormat="1" ht="15" customHeight="1" x14ac:dyDescent="0.3">
      <c r="A2" s="27"/>
      <c r="H2" s="68"/>
    </row>
    <row r="3" spans="1:25" s="12" customFormat="1" ht="15" customHeight="1" x14ac:dyDescent="0.3">
      <c r="A3" s="28" t="s">
        <v>172</v>
      </c>
      <c r="H3" s="69"/>
    </row>
    <row r="4" spans="1:25" s="12" customFormat="1" ht="15" customHeight="1" x14ac:dyDescent="0.3">
      <c r="A4" s="57"/>
      <c r="H4" s="69"/>
    </row>
    <row r="5" spans="1:25" s="12" customFormat="1" ht="15" customHeight="1" x14ac:dyDescent="0.3">
      <c r="A5" s="28"/>
      <c r="H5" s="69"/>
    </row>
    <row r="6" spans="1:25" ht="26.1" customHeight="1" thickBot="1" x14ac:dyDescent="0.25">
      <c r="A6" s="254"/>
      <c r="B6" s="254"/>
      <c r="C6" s="255" t="s">
        <v>55</v>
      </c>
      <c r="D6" s="255"/>
      <c r="E6" s="255"/>
      <c r="F6" s="255"/>
      <c r="G6" s="255"/>
      <c r="H6" s="61"/>
      <c r="I6" s="256" t="s">
        <v>56</v>
      </c>
      <c r="J6" s="256"/>
      <c r="K6" s="256"/>
      <c r="L6" s="256"/>
      <c r="M6" s="256"/>
      <c r="N6" s="137"/>
      <c r="O6" s="256" t="s">
        <v>57</v>
      </c>
      <c r="P6" s="256"/>
      <c r="Q6" s="256"/>
      <c r="R6" s="256"/>
      <c r="S6" s="256"/>
      <c r="T6" s="137"/>
      <c r="U6" s="256" t="s">
        <v>87</v>
      </c>
      <c r="V6" s="256"/>
      <c r="W6" s="256"/>
      <c r="X6" s="256"/>
      <c r="Y6" s="256"/>
    </row>
    <row r="7" spans="1:25" ht="26.1" customHeight="1" thickBot="1" x14ac:dyDescent="0.25">
      <c r="A7" s="51" t="s">
        <v>173</v>
      </c>
      <c r="B7" s="52"/>
      <c r="C7" s="56" t="s">
        <v>174</v>
      </c>
      <c r="D7" s="66"/>
      <c r="E7" s="56" t="s">
        <v>175</v>
      </c>
      <c r="F7" s="55"/>
      <c r="G7" s="67" t="s">
        <v>23</v>
      </c>
      <c r="H7" s="70"/>
      <c r="I7" s="56" t="s">
        <v>174</v>
      </c>
      <c r="J7" s="66"/>
      <c r="K7" s="56" t="s">
        <v>175</v>
      </c>
      <c r="L7" s="55"/>
      <c r="M7" s="67" t="s">
        <v>23</v>
      </c>
      <c r="N7" s="53"/>
      <c r="O7" s="56" t="s">
        <v>176</v>
      </c>
      <c r="P7" s="66"/>
      <c r="Q7" s="56" t="s">
        <v>177</v>
      </c>
      <c r="R7" s="55"/>
      <c r="S7" s="67" t="s">
        <v>23</v>
      </c>
      <c r="T7" s="52"/>
      <c r="U7" s="56" t="s">
        <v>178</v>
      </c>
      <c r="V7" s="66"/>
      <c r="W7" s="56" t="s">
        <v>179</v>
      </c>
      <c r="X7" s="55"/>
      <c r="Y7" s="67" t="s">
        <v>23</v>
      </c>
    </row>
    <row r="8" spans="1:25" ht="13.8" thickTop="1" thickBot="1" x14ac:dyDescent="0.25">
      <c r="A8" s="102" t="s">
        <v>28</v>
      </c>
      <c r="B8" s="30"/>
      <c r="C8" s="98">
        <v>2214</v>
      </c>
      <c r="D8" s="87"/>
      <c r="E8" s="83">
        <v>2148</v>
      </c>
      <c r="F8" s="87"/>
      <c r="G8" s="179">
        <v>0.03</v>
      </c>
      <c r="H8" s="87"/>
      <c r="I8" s="98">
        <v>3546</v>
      </c>
      <c r="J8" s="87"/>
      <c r="K8" s="83">
        <v>3273</v>
      </c>
      <c r="L8" s="87"/>
      <c r="M8" s="179">
        <v>0.08</v>
      </c>
      <c r="N8" s="87"/>
      <c r="O8" s="98">
        <v>396</v>
      </c>
      <c r="P8" s="87"/>
      <c r="Q8" s="83">
        <v>242</v>
      </c>
      <c r="R8" s="87"/>
      <c r="S8" s="179">
        <v>0.64</v>
      </c>
      <c r="T8" s="87"/>
      <c r="U8" s="98">
        <v>6156</v>
      </c>
      <c r="V8" s="87"/>
      <c r="W8" s="83">
        <v>5663</v>
      </c>
      <c r="X8" s="87"/>
      <c r="Y8" s="179">
        <v>0.09</v>
      </c>
    </row>
    <row r="9" spans="1:25" ht="13.2" thickBot="1" x14ac:dyDescent="0.25">
      <c r="A9" s="36" t="s">
        <v>180</v>
      </c>
      <c r="B9" s="30"/>
      <c r="C9" s="172">
        <v>2200</v>
      </c>
      <c r="D9" s="215"/>
      <c r="E9" s="168">
        <v>2134</v>
      </c>
      <c r="F9" s="166"/>
      <c r="G9" s="176">
        <v>0.03</v>
      </c>
      <c r="H9" s="166"/>
      <c r="I9" s="172">
        <v>3545</v>
      </c>
      <c r="J9" s="215"/>
      <c r="K9" s="168">
        <v>3284</v>
      </c>
      <c r="L9" s="166"/>
      <c r="M9" s="176">
        <v>0.08</v>
      </c>
      <c r="N9" s="166"/>
      <c r="O9" s="172">
        <v>411</v>
      </c>
      <c r="P9" s="215"/>
      <c r="Q9" s="168">
        <v>245</v>
      </c>
      <c r="R9" s="166"/>
      <c r="S9" s="176">
        <v>0.68</v>
      </c>
      <c r="T9" s="166"/>
      <c r="U9" s="172">
        <v>6156</v>
      </c>
      <c r="V9" s="215"/>
      <c r="W9" s="168">
        <v>5663</v>
      </c>
      <c r="X9" s="166"/>
      <c r="Y9" s="176">
        <v>0.09</v>
      </c>
    </row>
    <row r="10" spans="1:25" ht="13.2" thickBot="1" x14ac:dyDescent="0.25">
      <c r="A10" s="36" t="s">
        <v>181</v>
      </c>
      <c r="B10" s="30"/>
      <c r="C10" s="172">
        <v>14</v>
      </c>
      <c r="D10" s="215"/>
      <c r="E10" s="168">
        <v>14</v>
      </c>
      <c r="F10" s="166"/>
      <c r="G10" s="176">
        <v>0</v>
      </c>
      <c r="H10" s="166"/>
      <c r="I10" s="172">
        <v>1</v>
      </c>
      <c r="J10" s="215"/>
      <c r="K10" s="168">
        <v>-11</v>
      </c>
      <c r="L10" s="166"/>
      <c r="M10" s="176">
        <v>1.0900000000000001</v>
      </c>
      <c r="N10" s="166"/>
      <c r="O10" s="172">
        <v>-15</v>
      </c>
      <c r="P10" s="215"/>
      <c r="Q10" s="168">
        <v>-3</v>
      </c>
      <c r="R10" s="166"/>
      <c r="S10" s="176" t="s">
        <v>33</v>
      </c>
      <c r="T10" s="166"/>
      <c r="U10" s="172" t="s">
        <v>37</v>
      </c>
      <c r="V10" s="215"/>
      <c r="W10" s="168" t="s">
        <v>37</v>
      </c>
      <c r="X10" s="166"/>
      <c r="Y10" s="169" t="s">
        <v>159</v>
      </c>
    </row>
    <row r="11" spans="1:25" ht="13.2" thickBot="1" x14ac:dyDescent="0.25">
      <c r="A11" s="36" t="s">
        <v>182</v>
      </c>
      <c r="B11" s="30"/>
      <c r="C11" s="187">
        <v>0.36</v>
      </c>
      <c r="D11" s="166"/>
      <c r="E11" s="176">
        <v>0.38</v>
      </c>
      <c r="F11" s="166"/>
      <c r="G11" s="169"/>
      <c r="H11" s="166"/>
      <c r="I11" s="187">
        <v>0.57999999999999996</v>
      </c>
      <c r="J11" s="166"/>
      <c r="K11" s="176">
        <v>0.57999999999999996</v>
      </c>
      <c r="L11" s="166"/>
      <c r="M11" s="169"/>
      <c r="N11" s="166"/>
      <c r="O11" s="187">
        <v>0.06</v>
      </c>
      <c r="P11" s="166"/>
      <c r="Q11" s="176">
        <v>0.04</v>
      </c>
      <c r="R11" s="166"/>
      <c r="S11" s="169"/>
      <c r="T11" s="166"/>
      <c r="U11" s="187">
        <v>1</v>
      </c>
      <c r="V11" s="166"/>
      <c r="W11" s="176">
        <v>1</v>
      </c>
      <c r="X11" s="166"/>
      <c r="Y11" s="169"/>
    </row>
    <row r="12" spans="1:25" ht="13.2" thickBot="1" x14ac:dyDescent="0.25">
      <c r="A12" s="185" t="s">
        <v>29</v>
      </c>
      <c r="B12" s="30"/>
      <c r="C12" s="216">
        <v>-1260</v>
      </c>
      <c r="D12" s="217"/>
      <c r="E12" s="218">
        <v>-1236</v>
      </c>
      <c r="F12" s="190"/>
      <c r="G12" s="191">
        <v>-0.02</v>
      </c>
      <c r="H12" s="190"/>
      <c r="I12" s="216">
        <v>-2928</v>
      </c>
      <c r="J12" s="217"/>
      <c r="K12" s="218">
        <v>-2769</v>
      </c>
      <c r="L12" s="190"/>
      <c r="M12" s="191">
        <v>-0.06</v>
      </c>
      <c r="N12" s="190"/>
      <c r="O12" s="216">
        <v>-444</v>
      </c>
      <c r="P12" s="217"/>
      <c r="Q12" s="218">
        <v>-238</v>
      </c>
      <c r="R12" s="190"/>
      <c r="S12" s="191">
        <v>-0.87</v>
      </c>
      <c r="T12" s="166"/>
      <c r="U12" s="172">
        <v>-4632</v>
      </c>
      <c r="V12" s="215"/>
      <c r="W12" s="168">
        <v>-4243</v>
      </c>
      <c r="X12" s="166"/>
      <c r="Y12" s="191">
        <v>-0.09</v>
      </c>
    </row>
    <row r="13" spans="1:25" ht="13.2" thickBot="1" x14ac:dyDescent="0.25">
      <c r="A13" s="32" t="s">
        <v>62</v>
      </c>
      <c r="B13" s="30"/>
      <c r="C13" s="85">
        <v>496</v>
      </c>
      <c r="D13" s="87"/>
      <c r="E13" s="86">
        <v>503</v>
      </c>
      <c r="F13" s="34"/>
      <c r="G13" s="35">
        <v>-0.01</v>
      </c>
      <c r="H13" s="34"/>
      <c r="I13" s="85">
        <v>552</v>
      </c>
      <c r="J13" s="87"/>
      <c r="K13" s="86">
        <v>475</v>
      </c>
      <c r="L13" s="34"/>
      <c r="M13" s="35">
        <v>0.16</v>
      </c>
      <c r="N13" s="34"/>
      <c r="O13" s="85">
        <v>-137</v>
      </c>
      <c r="P13" s="87"/>
      <c r="Q13" s="86">
        <v>-183</v>
      </c>
      <c r="R13" s="34"/>
      <c r="S13" s="35">
        <v>0.25</v>
      </c>
      <c r="T13" s="34"/>
      <c r="U13" s="85">
        <v>911</v>
      </c>
      <c r="V13" s="87"/>
      <c r="W13" s="86">
        <v>795</v>
      </c>
      <c r="X13" s="34"/>
      <c r="Y13" s="35">
        <v>0.15</v>
      </c>
    </row>
    <row r="14" spans="1:25" ht="13.2" thickBot="1" x14ac:dyDescent="0.25">
      <c r="A14" s="32" t="s">
        <v>68</v>
      </c>
      <c r="B14" s="30"/>
      <c r="C14" s="85">
        <v>147</v>
      </c>
      <c r="D14" s="87"/>
      <c r="E14" s="86">
        <v>163</v>
      </c>
      <c r="F14" s="34"/>
      <c r="G14" s="35">
        <v>-0.1</v>
      </c>
      <c r="H14" s="34"/>
      <c r="I14" s="85">
        <v>136</v>
      </c>
      <c r="J14" s="87"/>
      <c r="K14" s="86">
        <v>136</v>
      </c>
      <c r="L14" s="34"/>
      <c r="M14" s="35">
        <v>0</v>
      </c>
      <c r="N14" s="34"/>
      <c r="O14" s="85">
        <v>31</v>
      </c>
      <c r="P14" s="87"/>
      <c r="Q14" s="86">
        <v>29</v>
      </c>
      <c r="R14" s="34"/>
      <c r="S14" s="35">
        <v>7.0000000000000007E-2</v>
      </c>
      <c r="T14" s="34"/>
      <c r="U14" s="85">
        <v>314</v>
      </c>
      <c r="V14" s="87"/>
      <c r="W14" s="86">
        <v>328</v>
      </c>
      <c r="X14" s="34"/>
      <c r="Y14" s="35">
        <v>-0.04</v>
      </c>
    </row>
    <row r="15" spans="1:25" ht="13.2" thickBot="1" x14ac:dyDescent="0.25">
      <c r="A15" s="32" t="s">
        <v>183</v>
      </c>
      <c r="B15" s="30"/>
      <c r="C15" s="85">
        <v>349</v>
      </c>
      <c r="D15" s="87"/>
      <c r="E15" s="86">
        <v>340</v>
      </c>
      <c r="F15" s="34"/>
      <c r="G15" s="35">
        <v>0.03</v>
      </c>
      <c r="H15" s="34"/>
      <c r="I15" s="85">
        <v>416</v>
      </c>
      <c r="J15" s="87"/>
      <c r="K15" s="86">
        <v>339</v>
      </c>
      <c r="L15" s="34"/>
      <c r="M15" s="35">
        <v>0.23</v>
      </c>
      <c r="N15" s="34"/>
      <c r="O15" s="85">
        <v>-168</v>
      </c>
      <c r="P15" s="87"/>
      <c r="Q15" s="86">
        <v>-212</v>
      </c>
      <c r="R15" s="34"/>
      <c r="S15" s="35">
        <v>0.21</v>
      </c>
      <c r="T15" s="34"/>
      <c r="U15" s="85">
        <v>597</v>
      </c>
      <c r="V15" s="87"/>
      <c r="W15" s="86">
        <v>467</v>
      </c>
      <c r="X15" s="34"/>
      <c r="Y15" s="35">
        <v>0.28000000000000003</v>
      </c>
    </row>
    <row r="16" spans="1:25" ht="13.2" thickBot="1" x14ac:dyDescent="0.25">
      <c r="A16" s="32" t="s">
        <v>184</v>
      </c>
      <c r="B16" s="30"/>
      <c r="C16" s="85">
        <v>-25</v>
      </c>
      <c r="D16" s="87"/>
      <c r="E16" s="86">
        <v>-29</v>
      </c>
      <c r="F16" s="34"/>
      <c r="G16" s="35">
        <v>0.14000000000000001</v>
      </c>
      <c r="H16" s="34"/>
      <c r="I16" s="85">
        <v>-43</v>
      </c>
      <c r="J16" s="87"/>
      <c r="K16" s="86">
        <v>-55</v>
      </c>
      <c r="L16" s="34"/>
      <c r="M16" s="35">
        <v>0.22</v>
      </c>
      <c r="N16" s="34"/>
      <c r="O16" s="85">
        <v>2</v>
      </c>
      <c r="P16" s="87"/>
      <c r="Q16" s="86">
        <v>-11</v>
      </c>
      <c r="R16" s="34"/>
      <c r="S16" s="180">
        <v>1.18</v>
      </c>
      <c r="T16" s="34"/>
      <c r="U16" s="85">
        <v>-66</v>
      </c>
      <c r="V16" s="87"/>
      <c r="W16" s="86">
        <v>-95</v>
      </c>
      <c r="X16" s="34"/>
      <c r="Y16" s="35">
        <v>0.31</v>
      </c>
    </row>
    <row r="17" spans="1:25" ht="13.2" thickBot="1" x14ac:dyDescent="0.25">
      <c r="A17" s="32" t="s">
        <v>40</v>
      </c>
      <c r="B17" s="30"/>
      <c r="C17" s="85">
        <v>-67</v>
      </c>
      <c r="D17" s="87"/>
      <c r="E17" s="86">
        <v>-76</v>
      </c>
      <c r="F17" s="34"/>
      <c r="G17" s="35">
        <v>0.12</v>
      </c>
      <c r="H17" s="34"/>
      <c r="I17" s="85">
        <v>-79</v>
      </c>
      <c r="J17" s="87"/>
      <c r="K17" s="86">
        <v>-65</v>
      </c>
      <c r="L17" s="34"/>
      <c r="M17" s="35">
        <v>-0.22</v>
      </c>
      <c r="N17" s="34"/>
      <c r="O17" s="85">
        <v>-34</v>
      </c>
      <c r="P17" s="87"/>
      <c r="Q17" s="86">
        <v>30</v>
      </c>
      <c r="R17" s="34"/>
      <c r="S17" s="35" t="s">
        <v>33</v>
      </c>
      <c r="T17" s="34"/>
      <c r="U17" s="85">
        <v>-180</v>
      </c>
      <c r="V17" s="87"/>
      <c r="W17" s="86">
        <v>-111</v>
      </c>
      <c r="X17" s="34"/>
      <c r="Y17" s="35">
        <v>-0.62</v>
      </c>
    </row>
    <row r="18" spans="1:25" ht="13.2" thickBot="1" x14ac:dyDescent="0.25">
      <c r="A18" s="32" t="s">
        <v>185</v>
      </c>
      <c r="B18" s="30"/>
      <c r="C18" s="85">
        <v>18</v>
      </c>
      <c r="D18" s="87"/>
      <c r="E18" s="86">
        <v>-3</v>
      </c>
      <c r="F18" s="34"/>
      <c r="G18" s="35" t="s">
        <v>33</v>
      </c>
      <c r="H18" s="34"/>
      <c r="I18" s="85">
        <v>3</v>
      </c>
      <c r="J18" s="87"/>
      <c r="K18" s="86">
        <v>-2</v>
      </c>
      <c r="L18" s="34"/>
      <c r="M18" s="35" t="s">
        <v>33</v>
      </c>
      <c r="N18" s="34"/>
      <c r="O18" s="85">
        <v>1</v>
      </c>
      <c r="P18" s="87"/>
      <c r="Q18" s="86">
        <v>1</v>
      </c>
      <c r="R18" s="34"/>
      <c r="S18" s="35">
        <v>0</v>
      </c>
      <c r="T18" s="34"/>
      <c r="U18" s="85">
        <v>22</v>
      </c>
      <c r="V18" s="87"/>
      <c r="W18" s="86">
        <v>6</v>
      </c>
      <c r="X18" s="34"/>
      <c r="Y18" s="180" t="s">
        <v>33</v>
      </c>
    </row>
    <row r="19" spans="1:25" ht="13.2" thickBot="1" x14ac:dyDescent="0.25">
      <c r="A19" s="32"/>
      <c r="B19" s="30"/>
      <c r="C19" s="37"/>
      <c r="D19" s="34"/>
      <c r="E19" s="38"/>
      <c r="F19" s="34"/>
      <c r="G19" s="35"/>
      <c r="H19" s="34"/>
      <c r="I19" s="85"/>
      <c r="J19" s="87"/>
      <c r="K19" s="86"/>
      <c r="L19" s="34"/>
      <c r="M19" s="35"/>
      <c r="N19" s="34"/>
      <c r="O19" s="85"/>
      <c r="P19" s="87"/>
      <c r="Q19" s="86"/>
      <c r="R19" s="34"/>
      <c r="S19" s="35"/>
      <c r="T19" s="34"/>
      <c r="U19" s="85"/>
      <c r="V19" s="87"/>
      <c r="W19" s="86"/>
      <c r="X19" s="34"/>
      <c r="Y19" s="180"/>
    </row>
    <row r="20" spans="1:25" ht="13.2" thickBot="1" x14ac:dyDescent="0.25">
      <c r="A20" s="32" t="s">
        <v>186</v>
      </c>
      <c r="B20" s="30"/>
      <c r="C20" s="178" t="s">
        <v>187</v>
      </c>
      <c r="D20" s="166"/>
      <c r="E20" s="169" t="s">
        <v>187</v>
      </c>
      <c r="F20" s="166"/>
      <c r="G20" s="169"/>
      <c r="H20" s="166"/>
      <c r="I20" s="172" t="s">
        <v>187</v>
      </c>
      <c r="J20" s="215"/>
      <c r="K20" s="168" t="s">
        <v>187</v>
      </c>
      <c r="L20" s="166"/>
      <c r="M20" s="169"/>
      <c r="N20" s="166"/>
      <c r="O20" s="172">
        <v>-44</v>
      </c>
      <c r="P20" s="215"/>
      <c r="Q20" s="168">
        <v>-43</v>
      </c>
      <c r="R20" s="166"/>
      <c r="S20" s="191">
        <v>-0.02</v>
      </c>
      <c r="T20" s="166"/>
      <c r="U20" s="172">
        <v>-44</v>
      </c>
      <c r="V20" s="215"/>
      <c r="W20" s="168">
        <v>-43</v>
      </c>
      <c r="X20" s="166"/>
      <c r="Y20" s="191">
        <v>-0.02</v>
      </c>
    </row>
    <row r="21" spans="1:25" ht="13.2" thickBot="1" x14ac:dyDescent="0.25">
      <c r="A21" s="32" t="s">
        <v>188</v>
      </c>
      <c r="B21" s="30"/>
      <c r="C21" s="178" t="s">
        <v>187</v>
      </c>
      <c r="D21" s="166"/>
      <c r="E21" s="169" t="s">
        <v>187</v>
      </c>
      <c r="F21" s="166"/>
      <c r="G21" s="169"/>
      <c r="H21" s="166"/>
      <c r="I21" s="172" t="s">
        <v>187</v>
      </c>
      <c r="J21" s="215"/>
      <c r="K21" s="168" t="s">
        <v>187</v>
      </c>
      <c r="L21" s="166"/>
      <c r="M21" s="169"/>
      <c r="N21" s="166"/>
      <c r="O21" s="172">
        <v>76</v>
      </c>
      <c r="P21" s="215"/>
      <c r="Q21" s="168">
        <v>28</v>
      </c>
      <c r="R21" s="166"/>
      <c r="S21" s="176">
        <v>1.71</v>
      </c>
      <c r="T21" s="166"/>
      <c r="U21" s="172">
        <v>76</v>
      </c>
      <c r="V21" s="215"/>
      <c r="W21" s="168">
        <v>28</v>
      </c>
      <c r="X21" s="166"/>
      <c r="Y21" s="176">
        <v>1.71</v>
      </c>
    </row>
    <row r="22" spans="1:25" ht="13.2" thickBot="1" x14ac:dyDescent="0.25">
      <c r="A22" s="64" t="s">
        <v>47</v>
      </c>
      <c r="B22" s="30"/>
      <c r="C22" s="77">
        <v>239</v>
      </c>
      <c r="D22" s="34"/>
      <c r="E22" s="78">
        <v>232</v>
      </c>
      <c r="F22" s="34"/>
      <c r="G22" s="79">
        <v>0.03</v>
      </c>
      <c r="H22" s="34"/>
      <c r="I22" s="99">
        <v>291</v>
      </c>
      <c r="J22" s="87"/>
      <c r="K22" s="100">
        <v>217</v>
      </c>
      <c r="L22" s="34"/>
      <c r="M22" s="79">
        <v>0.34</v>
      </c>
      <c r="N22" s="34"/>
      <c r="O22" s="174">
        <v>-169</v>
      </c>
      <c r="P22" s="215"/>
      <c r="Q22" s="170">
        <v>-209</v>
      </c>
      <c r="R22" s="166"/>
      <c r="S22" s="177">
        <v>0.19</v>
      </c>
      <c r="T22" s="34"/>
      <c r="U22" s="99">
        <v>361</v>
      </c>
      <c r="V22" s="87"/>
      <c r="W22" s="100">
        <v>240</v>
      </c>
      <c r="X22" s="34"/>
      <c r="Y22" s="79">
        <v>0.5</v>
      </c>
    </row>
    <row r="23" spans="1:25" ht="13.2" thickBot="1" x14ac:dyDescent="0.25">
      <c r="A23" s="65"/>
      <c r="B23" s="30"/>
      <c r="C23" s="37"/>
      <c r="D23" s="34"/>
      <c r="E23" s="38"/>
      <c r="F23" s="34"/>
      <c r="G23" s="38"/>
      <c r="H23" s="34"/>
      <c r="I23" s="85"/>
      <c r="J23" s="87"/>
      <c r="K23" s="86"/>
      <c r="L23" s="34"/>
      <c r="M23" s="38"/>
      <c r="N23" s="34"/>
      <c r="O23" s="85"/>
      <c r="P23" s="87"/>
      <c r="Q23" s="86"/>
      <c r="R23" s="34"/>
      <c r="S23" s="38"/>
      <c r="T23" s="34"/>
      <c r="U23" s="85"/>
      <c r="V23" s="87"/>
      <c r="W23" s="86"/>
      <c r="X23" s="34"/>
      <c r="Y23" s="38"/>
    </row>
    <row r="24" spans="1:25" ht="13.2" thickBot="1" x14ac:dyDescent="0.25">
      <c r="A24" s="102" t="s">
        <v>156</v>
      </c>
      <c r="B24" s="30"/>
      <c r="C24" s="188">
        <v>509</v>
      </c>
      <c r="D24" s="166"/>
      <c r="E24" s="189">
        <v>388</v>
      </c>
      <c r="F24" s="166"/>
      <c r="G24" s="177">
        <v>0.31</v>
      </c>
      <c r="H24" s="166"/>
      <c r="I24" s="174">
        <v>935</v>
      </c>
      <c r="J24" s="215"/>
      <c r="K24" s="170">
        <v>634</v>
      </c>
      <c r="L24" s="166"/>
      <c r="M24" s="177">
        <v>0.47</v>
      </c>
      <c r="N24" s="166"/>
      <c r="O24" s="174">
        <v>-100</v>
      </c>
      <c r="P24" s="215"/>
      <c r="Q24" s="170">
        <v>-64</v>
      </c>
      <c r="R24" s="166"/>
      <c r="S24" s="177">
        <v>-0.56000000000000005</v>
      </c>
      <c r="T24" s="166"/>
      <c r="U24" s="174">
        <v>1344</v>
      </c>
      <c r="V24" s="215"/>
      <c r="W24" s="170">
        <v>958</v>
      </c>
      <c r="X24" s="166"/>
      <c r="Y24" s="177">
        <v>0.4</v>
      </c>
    </row>
    <row r="25" spans="1:25" ht="13.2" thickBot="1" x14ac:dyDescent="0.25">
      <c r="A25" s="32" t="s">
        <v>162</v>
      </c>
      <c r="B25" s="30"/>
      <c r="C25" s="178">
        <v>383</v>
      </c>
      <c r="D25" s="166"/>
      <c r="E25" s="169">
        <v>211</v>
      </c>
      <c r="F25" s="166"/>
      <c r="G25" s="176">
        <v>0.82</v>
      </c>
      <c r="H25" s="166"/>
      <c r="I25" s="172">
        <v>718</v>
      </c>
      <c r="J25" s="215"/>
      <c r="K25" s="168">
        <v>467</v>
      </c>
      <c r="L25" s="166"/>
      <c r="M25" s="176">
        <v>0.54</v>
      </c>
      <c r="N25" s="166"/>
      <c r="O25" s="172">
        <v>54</v>
      </c>
      <c r="P25" s="215"/>
      <c r="Q25" s="168">
        <v>-69</v>
      </c>
      <c r="R25" s="166"/>
      <c r="S25" s="176">
        <v>1.78</v>
      </c>
      <c r="T25" s="166"/>
      <c r="U25" s="172">
        <v>1155</v>
      </c>
      <c r="V25" s="215"/>
      <c r="W25" s="168">
        <v>609</v>
      </c>
      <c r="X25" s="166"/>
      <c r="Y25" s="176">
        <v>0.9</v>
      </c>
    </row>
    <row r="26" spans="1:25" ht="13.2" thickBot="1" x14ac:dyDescent="0.25">
      <c r="A26" s="63"/>
      <c r="B26" s="30"/>
      <c r="C26" s="37"/>
      <c r="D26" s="34"/>
      <c r="E26" s="38"/>
      <c r="F26" s="34"/>
      <c r="G26" s="38"/>
      <c r="H26" s="34"/>
      <c r="I26" s="85"/>
      <c r="J26" s="87"/>
      <c r="K26" s="86"/>
      <c r="L26" s="34"/>
      <c r="M26" s="38"/>
      <c r="N26" s="34"/>
      <c r="O26" s="85"/>
      <c r="P26" s="87"/>
      <c r="Q26" s="86"/>
      <c r="R26" s="34"/>
      <c r="S26" s="38"/>
      <c r="T26" s="34"/>
      <c r="U26" s="85"/>
      <c r="V26" s="87"/>
      <c r="W26" s="86"/>
      <c r="X26" s="34"/>
      <c r="Y26" s="38"/>
    </row>
    <row r="27" spans="1:25" ht="13.2" thickBot="1" x14ac:dyDescent="0.25">
      <c r="A27" s="32" t="s">
        <v>189</v>
      </c>
      <c r="B27" s="30"/>
      <c r="C27" s="178">
        <v>166</v>
      </c>
      <c r="D27" s="166"/>
      <c r="E27" s="169">
        <v>198</v>
      </c>
      <c r="F27" s="166"/>
      <c r="G27" s="176">
        <v>-0.16</v>
      </c>
      <c r="H27" s="166"/>
      <c r="I27" s="172">
        <v>216</v>
      </c>
      <c r="J27" s="215"/>
      <c r="K27" s="168">
        <v>167</v>
      </c>
      <c r="L27" s="166"/>
      <c r="M27" s="176">
        <v>0.28999999999999998</v>
      </c>
      <c r="N27" s="166"/>
      <c r="O27" s="172">
        <v>17</v>
      </c>
      <c r="P27" s="215"/>
      <c r="Q27" s="168">
        <v>13</v>
      </c>
      <c r="R27" s="166"/>
      <c r="S27" s="191">
        <v>0.31</v>
      </c>
      <c r="T27" s="166"/>
      <c r="U27" s="172">
        <v>399</v>
      </c>
      <c r="V27" s="215"/>
      <c r="W27" s="168">
        <v>378</v>
      </c>
      <c r="X27" s="166"/>
      <c r="Y27" s="176">
        <v>0.06</v>
      </c>
    </row>
    <row r="28" spans="1:25" ht="13.2" thickBot="1" x14ac:dyDescent="0.25">
      <c r="A28" s="32" t="s">
        <v>190</v>
      </c>
      <c r="B28" s="30"/>
      <c r="C28" s="178">
        <v>10</v>
      </c>
      <c r="D28" s="166"/>
      <c r="E28" s="169" t="s">
        <v>37</v>
      </c>
      <c r="F28" s="166"/>
      <c r="G28" s="176" t="s">
        <v>159</v>
      </c>
      <c r="H28" s="166"/>
      <c r="I28" s="172">
        <v>-65</v>
      </c>
      <c r="J28" s="215"/>
      <c r="K28" s="168">
        <v>7</v>
      </c>
      <c r="L28" s="166"/>
      <c r="M28" s="169" t="s">
        <v>33</v>
      </c>
      <c r="N28" s="166"/>
      <c r="O28" s="172">
        <v>300</v>
      </c>
      <c r="P28" s="215"/>
      <c r="Q28" s="168">
        <v>17</v>
      </c>
      <c r="R28" s="166"/>
      <c r="S28" s="169" t="s">
        <v>33</v>
      </c>
      <c r="T28" s="166"/>
      <c r="U28" s="172">
        <v>245</v>
      </c>
      <c r="V28" s="215"/>
      <c r="W28" s="168">
        <v>24</v>
      </c>
      <c r="X28" s="166"/>
      <c r="Y28" s="176" t="s">
        <v>33</v>
      </c>
    </row>
    <row r="29" spans="1:25" ht="13.2" thickBot="1" x14ac:dyDescent="0.25">
      <c r="A29" s="32"/>
      <c r="B29" s="30"/>
      <c r="C29" s="37"/>
      <c r="D29" s="34"/>
      <c r="E29" s="38"/>
      <c r="F29" s="34"/>
      <c r="G29" s="38"/>
      <c r="H29" s="34"/>
      <c r="I29" s="85"/>
      <c r="J29" s="87"/>
      <c r="K29" s="86"/>
      <c r="L29" s="34"/>
      <c r="M29" s="38"/>
      <c r="N29" s="34"/>
      <c r="O29" s="85"/>
      <c r="P29" s="87"/>
      <c r="Q29" s="86"/>
      <c r="R29" s="34"/>
      <c r="S29" s="38"/>
      <c r="T29" s="34"/>
      <c r="U29" s="85"/>
      <c r="V29" s="87"/>
      <c r="W29" s="86"/>
      <c r="X29" s="34"/>
      <c r="Y29" s="38"/>
    </row>
    <row r="30" spans="1:25" ht="13.2" thickBot="1" x14ac:dyDescent="0.25">
      <c r="A30" s="32" t="s">
        <v>34</v>
      </c>
      <c r="B30" s="30"/>
      <c r="C30" s="178">
        <v>161</v>
      </c>
      <c r="D30" s="166"/>
      <c r="E30" s="169">
        <v>172</v>
      </c>
      <c r="F30" s="166"/>
      <c r="G30" s="176">
        <v>-0.06</v>
      </c>
      <c r="H30" s="166"/>
      <c r="I30" s="172">
        <v>0</v>
      </c>
      <c r="J30" s="215"/>
      <c r="K30" s="168">
        <v>1</v>
      </c>
      <c r="L30" s="166"/>
      <c r="M30" s="176">
        <v>-1</v>
      </c>
      <c r="N30" s="166"/>
      <c r="O30" s="172">
        <v>9</v>
      </c>
      <c r="P30" s="215"/>
      <c r="Q30" s="168">
        <v>4</v>
      </c>
      <c r="R30" s="166"/>
      <c r="S30" s="176">
        <v>1.25</v>
      </c>
      <c r="T30" s="166"/>
      <c r="U30" s="172">
        <v>170</v>
      </c>
      <c r="V30" s="215"/>
      <c r="W30" s="168">
        <v>177</v>
      </c>
      <c r="X30" s="166"/>
      <c r="Y30" s="176">
        <v>-0.04</v>
      </c>
    </row>
    <row r="31" spans="1:25" ht="13.2" thickBot="1" x14ac:dyDescent="0.25">
      <c r="A31" s="32"/>
      <c r="B31" s="30"/>
      <c r="C31" s="37"/>
      <c r="D31" s="34"/>
      <c r="E31" s="38"/>
      <c r="F31" s="34"/>
      <c r="G31" s="38"/>
      <c r="H31" s="34"/>
      <c r="I31" s="85"/>
      <c r="J31" s="87"/>
      <c r="K31" s="86"/>
      <c r="L31" s="34"/>
      <c r="M31" s="38"/>
      <c r="N31" s="34"/>
      <c r="O31" s="37"/>
      <c r="P31" s="34"/>
      <c r="Q31" s="38"/>
      <c r="R31" s="34"/>
      <c r="S31" s="38"/>
      <c r="T31" s="34"/>
      <c r="U31" s="85"/>
      <c r="V31" s="87"/>
      <c r="W31" s="86"/>
      <c r="X31" s="34"/>
      <c r="Y31" s="38"/>
    </row>
    <row r="32" spans="1:25" ht="13.2" thickBot="1" x14ac:dyDescent="0.25">
      <c r="A32" s="32" t="s">
        <v>191</v>
      </c>
      <c r="B32" s="30"/>
      <c r="C32" s="37"/>
      <c r="D32" s="34"/>
      <c r="E32" s="38"/>
      <c r="F32" s="34"/>
      <c r="G32" s="38"/>
      <c r="H32" s="34"/>
      <c r="I32" s="37"/>
      <c r="J32" s="34"/>
      <c r="K32" s="38"/>
      <c r="L32" s="34"/>
      <c r="M32" s="38"/>
      <c r="N32" s="34"/>
      <c r="O32" s="37"/>
      <c r="P32" s="34"/>
      <c r="Q32" s="38"/>
      <c r="R32" s="34"/>
      <c r="S32" s="38"/>
      <c r="T32" s="34"/>
      <c r="U32" s="37"/>
      <c r="V32" s="34"/>
      <c r="W32" s="38"/>
      <c r="X32" s="34"/>
      <c r="Y32" s="38"/>
    </row>
    <row r="33" spans="1:25" ht="13.2" thickBot="1" x14ac:dyDescent="0.25">
      <c r="A33" s="36" t="s">
        <v>63</v>
      </c>
      <c r="B33" s="30"/>
      <c r="C33" s="194">
        <v>0.224</v>
      </c>
      <c r="D33" s="195"/>
      <c r="E33" s="196">
        <v>0.23400000000000001</v>
      </c>
      <c r="F33" s="195"/>
      <c r="G33" s="196"/>
      <c r="H33" s="195"/>
      <c r="I33" s="194">
        <v>0.156</v>
      </c>
      <c r="J33" s="195"/>
      <c r="K33" s="196">
        <v>0.14499999999999999</v>
      </c>
      <c r="L33" s="195"/>
      <c r="M33" s="196"/>
      <c r="N33" s="195"/>
      <c r="O33" s="194"/>
      <c r="P33" s="195"/>
      <c r="Q33" s="196"/>
      <c r="R33" s="195"/>
      <c r="S33" s="196"/>
      <c r="T33" s="195"/>
      <c r="U33" s="194" t="s">
        <v>192</v>
      </c>
      <c r="V33" s="195"/>
      <c r="W33" s="196" t="s">
        <v>193</v>
      </c>
      <c r="X33" s="186"/>
      <c r="Y33" s="133"/>
    </row>
    <row r="34" spans="1:25" ht="13.2" thickBot="1" x14ac:dyDescent="0.25">
      <c r="A34" s="36" t="s">
        <v>69</v>
      </c>
      <c r="B34" s="30"/>
      <c r="C34" s="194">
        <v>0.158</v>
      </c>
      <c r="D34" s="195"/>
      <c r="E34" s="196">
        <v>0.158</v>
      </c>
      <c r="F34" s="195"/>
      <c r="G34" s="196"/>
      <c r="H34" s="195"/>
      <c r="I34" s="194">
        <v>0.11700000000000001</v>
      </c>
      <c r="J34" s="195"/>
      <c r="K34" s="196">
        <v>0.104</v>
      </c>
      <c r="L34" s="195"/>
      <c r="M34" s="196"/>
      <c r="N34" s="195"/>
      <c r="O34" s="194"/>
      <c r="P34" s="195"/>
      <c r="Q34" s="196"/>
      <c r="R34" s="195"/>
      <c r="S34" s="196"/>
      <c r="T34" s="195"/>
      <c r="U34" s="194" t="s">
        <v>194</v>
      </c>
      <c r="V34" s="195"/>
      <c r="W34" s="196" t="s">
        <v>195</v>
      </c>
      <c r="X34" s="186"/>
      <c r="Y34" s="133"/>
    </row>
    <row r="35" spans="1:25" ht="13.2" thickBot="1" x14ac:dyDescent="0.25">
      <c r="A35" s="36" t="s">
        <v>196</v>
      </c>
      <c r="B35" s="101"/>
      <c r="C35" s="194">
        <v>6.6000000000000003E-2</v>
      </c>
      <c r="D35" s="195"/>
      <c r="E35" s="196">
        <v>7.5999999999999998E-2</v>
      </c>
      <c r="F35" s="195"/>
      <c r="G35" s="196"/>
      <c r="H35" s="195"/>
      <c r="I35" s="194">
        <v>3.7999999999999999E-2</v>
      </c>
      <c r="J35" s="195"/>
      <c r="K35" s="196">
        <v>4.2000000000000003E-2</v>
      </c>
      <c r="L35" s="195"/>
      <c r="M35" s="196"/>
      <c r="N35" s="195"/>
      <c r="O35" s="194"/>
      <c r="P35" s="195"/>
      <c r="Q35" s="196"/>
      <c r="R35" s="195"/>
      <c r="S35" s="196"/>
      <c r="T35" s="195"/>
      <c r="U35" s="194" t="s">
        <v>197</v>
      </c>
      <c r="V35" s="195"/>
      <c r="W35" s="196" t="s">
        <v>198</v>
      </c>
      <c r="X35" s="186"/>
      <c r="Y35" s="133"/>
    </row>
    <row r="36" spans="1:25" ht="13.2" thickBot="1" x14ac:dyDescent="0.25">
      <c r="A36" s="36" t="s">
        <v>199</v>
      </c>
      <c r="B36" s="101"/>
      <c r="C36" s="197">
        <v>0.23</v>
      </c>
      <c r="D36" s="232"/>
      <c r="E36" s="198">
        <v>0.18099999999999999</v>
      </c>
      <c r="F36" s="233"/>
      <c r="G36" s="196"/>
      <c r="H36" s="233"/>
      <c r="I36" s="197">
        <v>0.26400000000000001</v>
      </c>
      <c r="J36" s="232"/>
      <c r="K36" s="198">
        <v>0.19400000000000001</v>
      </c>
      <c r="L36" s="233"/>
      <c r="M36" s="196"/>
      <c r="N36" s="233"/>
      <c r="O36" s="194"/>
      <c r="P36" s="233"/>
      <c r="Q36" s="196"/>
      <c r="R36" s="233"/>
      <c r="S36" s="196"/>
      <c r="T36" s="233"/>
      <c r="U36" s="197" t="s">
        <v>200</v>
      </c>
      <c r="V36" s="232"/>
      <c r="W36" s="198" t="s">
        <v>201</v>
      </c>
      <c r="X36" s="186"/>
      <c r="Y36" s="133"/>
    </row>
    <row r="38" spans="1:25" x14ac:dyDescent="0.2">
      <c r="A38" s="57" t="s">
        <v>202</v>
      </c>
    </row>
    <row r="39" spans="1:25" x14ac:dyDescent="0.2">
      <c r="A39" s="57" t="s">
        <v>203</v>
      </c>
    </row>
    <row r="40" spans="1:25" x14ac:dyDescent="0.2">
      <c r="A40" s="57" t="s">
        <v>204</v>
      </c>
    </row>
    <row r="41" spans="1:25" x14ac:dyDescent="0.2">
      <c r="A41" s="111"/>
    </row>
    <row r="42" spans="1:25" x14ac:dyDescent="0.2">
      <c r="A42" s="137" t="s">
        <v>205</v>
      </c>
    </row>
    <row r="43" spans="1:25" x14ac:dyDescent="0.2">
      <c r="A43" s="137"/>
    </row>
  </sheetData>
  <mergeCells count="5">
    <mergeCell ref="A6:B6"/>
    <mergeCell ref="C6:G6"/>
    <mergeCell ref="I6:M6"/>
    <mergeCell ref="O6:S6"/>
    <mergeCell ref="U6:Y6"/>
  </mergeCells>
  <phoneticPr fontId="21" type="noConversion"/>
  <hyperlinks>
    <hyperlink ref="A1" location="Index!A1" display="&lt; zurück zum Index" xr:uid="{2E5B9FBC-3D34-4236-9207-BC4422781863}"/>
  </hyperlinks>
  <pageMargins left="0.7" right="0.7" top="0.78740157499999996" bottom="0.78740157499999996" header="0.3" footer="0.3"/>
  <pageSetup paperSize="8" scale="44"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F5FEF-830E-447D-8CB6-065FCEFE8701}">
  <sheetPr>
    <tabColor rgb="FF92D050"/>
  </sheetPr>
  <dimension ref="A1:Y51"/>
  <sheetViews>
    <sheetView zoomScale="130" zoomScaleNormal="130" workbookViewId="0">
      <selection activeCell="M29" sqref="M29"/>
    </sheetView>
  </sheetViews>
  <sheetFormatPr baseColWidth="10" defaultColWidth="16.33203125" defaultRowHeight="12.6" x14ac:dyDescent="0.2"/>
  <cols>
    <col min="1" max="1" width="53.44140625" style="71" customWidth="1"/>
    <col min="2" max="2" width="2.5546875" style="71" customWidth="1"/>
    <col min="3" max="3" width="14.44140625" style="71" customWidth="1"/>
    <col min="4" max="4" width="0.88671875" style="71" customWidth="1"/>
    <col min="5" max="5" width="14.44140625" style="71" customWidth="1"/>
    <col min="6" max="6" width="0.88671875" style="71" customWidth="1"/>
    <col min="7" max="7" width="14.44140625" style="71" customWidth="1"/>
    <col min="8" max="8" width="0.6640625" style="71" customWidth="1"/>
    <col min="9" max="9" width="14.44140625" style="71" customWidth="1"/>
    <col min="10" max="10" width="0.88671875" style="71" customWidth="1"/>
    <col min="11" max="11" width="14.44140625" style="71" customWidth="1"/>
    <col min="12" max="12" width="0.88671875" style="71" customWidth="1"/>
    <col min="13" max="13" width="14.44140625" style="71" customWidth="1"/>
    <col min="14" max="14" width="0.88671875" style="71" customWidth="1"/>
    <col min="15" max="15" width="14.44140625" style="71" customWidth="1"/>
    <col min="16" max="16" width="0.88671875" style="71" customWidth="1"/>
    <col min="17" max="17" width="14.44140625" style="71" customWidth="1"/>
    <col min="18" max="18" width="0.88671875" style="71" customWidth="1"/>
    <col min="19" max="19" width="14.44140625" style="71" customWidth="1"/>
    <col min="20" max="20" width="0.88671875" style="71" customWidth="1"/>
    <col min="21" max="21" width="14.44140625" style="71" customWidth="1"/>
    <col min="22" max="22" width="0.88671875" style="71" customWidth="1"/>
    <col min="23" max="23" width="14.44140625" style="71" customWidth="1"/>
    <col min="24" max="24" width="0.88671875" style="71" customWidth="1"/>
    <col min="25" max="25" width="14.44140625" style="71" customWidth="1"/>
    <col min="26" max="26" width="0" style="71" hidden="1" customWidth="1"/>
    <col min="27" max="16384" width="16.33203125" style="71"/>
  </cols>
  <sheetData>
    <row r="1" spans="1:25" s="68" customFormat="1" ht="30" customHeight="1" x14ac:dyDescent="0.3">
      <c r="A1" s="112" t="s">
        <v>18</v>
      </c>
    </row>
    <row r="2" spans="1:25" s="68" customFormat="1" ht="15" customHeight="1" x14ac:dyDescent="0.3">
      <c r="A2" s="113"/>
    </row>
    <row r="3" spans="1:25" s="69" customFormat="1" ht="15" customHeight="1" x14ac:dyDescent="0.3">
      <c r="A3" s="114" t="s">
        <v>207</v>
      </c>
    </row>
    <row r="4" spans="1:25" s="69" customFormat="1" ht="15" customHeight="1" x14ac:dyDescent="0.3">
      <c r="A4" s="115"/>
    </row>
    <row r="5" spans="1:25" s="69" customFormat="1" ht="15" customHeight="1" x14ac:dyDescent="0.3">
      <c r="A5" s="114"/>
    </row>
    <row r="6" spans="1:25" ht="26.1" customHeight="1" thickBot="1" x14ac:dyDescent="0.25">
      <c r="A6" s="257"/>
      <c r="B6" s="257"/>
      <c r="C6" s="258" t="s">
        <v>55</v>
      </c>
      <c r="D6" s="258"/>
      <c r="E6" s="258"/>
      <c r="F6" s="258"/>
      <c r="G6" s="258"/>
      <c r="H6" s="61"/>
      <c r="I6" s="259" t="s">
        <v>56</v>
      </c>
      <c r="J6" s="259"/>
      <c r="K6" s="259"/>
      <c r="L6" s="259"/>
      <c r="M6" s="259"/>
      <c r="N6" s="141"/>
      <c r="O6" s="259" t="s">
        <v>57</v>
      </c>
      <c r="P6" s="259"/>
      <c r="Q6" s="259"/>
      <c r="R6" s="259"/>
      <c r="S6" s="259"/>
      <c r="T6" s="141"/>
      <c r="U6" s="259" t="s">
        <v>87</v>
      </c>
      <c r="V6" s="259"/>
      <c r="W6" s="259"/>
      <c r="X6" s="259"/>
      <c r="Y6" s="259"/>
    </row>
    <row r="7" spans="1:25" ht="26.1" customHeight="1" thickBot="1" x14ac:dyDescent="0.25">
      <c r="A7" s="116" t="s">
        <v>173</v>
      </c>
      <c r="B7" s="117"/>
      <c r="C7" s="118" t="s">
        <v>174</v>
      </c>
      <c r="D7" s="119"/>
      <c r="E7" s="118" t="s">
        <v>175</v>
      </c>
      <c r="F7" s="120"/>
      <c r="G7" s="121" t="s">
        <v>23</v>
      </c>
      <c r="H7" s="70"/>
      <c r="I7" s="118" t="s">
        <v>174</v>
      </c>
      <c r="J7" s="119"/>
      <c r="K7" s="118" t="s">
        <v>175</v>
      </c>
      <c r="L7" s="120"/>
      <c r="M7" s="121" t="s">
        <v>23</v>
      </c>
      <c r="N7" s="122"/>
      <c r="O7" s="118" t="s">
        <v>176</v>
      </c>
      <c r="P7" s="119"/>
      <c r="Q7" s="118" t="s">
        <v>177</v>
      </c>
      <c r="R7" s="120"/>
      <c r="S7" s="121" t="s">
        <v>23</v>
      </c>
      <c r="T7" s="117"/>
      <c r="U7" s="118" t="s">
        <v>178</v>
      </c>
      <c r="V7" s="119"/>
      <c r="W7" s="118" t="s">
        <v>179</v>
      </c>
      <c r="X7" s="120"/>
      <c r="Y7" s="121" t="s">
        <v>23</v>
      </c>
    </row>
    <row r="8" spans="1:25" ht="13.8" thickTop="1" thickBot="1" x14ac:dyDescent="0.25">
      <c r="A8" s="123" t="s">
        <v>28</v>
      </c>
      <c r="B8" s="124"/>
      <c r="C8" s="98">
        <v>8612</v>
      </c>
      <c r="D8" s="204"/>
      <c r="E8" s="205">
        <v>8414</v>
      </c>
      <c r="F8" s="61"/>
      <c r="G8" s="125">
        <v>0.02</v>
      </c>
      <c r="H8" s="61"/>
      <c r="I8" s="98">
        <v>13550</v>
      </c>
      <c r="J8" s="204"/>
      <c r="K8" s="205">
        <v>12739</v>
      </c>
      <c r="L8" s="61"/>
      <c r="M8" s="125">
        <v>0.06</v>
      </c>
      <c r="N8" s="61"/>
      <c r="O8" s="98">
        <v>711</v>
      </c>
      <c r="P8" s="204"/>
      <c r="Q8" s="205">
        <v>801</v>
      </c>
      <c r="R8" s="61"/>
      <c r="S8" s="125">
        <v>-0.11</v>
      </c>
      <c r="T8" s="61"/>
      <c r="U8" s="98">
        <v>22873</v>
      </c>
      <c r="V8" s="204"/>
      <c r="W8" s="205">
        <v>21954</v>
      </c>
      <c r="X8" s="61"/>
      <c r="Y8" s="125">
        <v>0.04</v>
      </c>
    </row>
    <row r="9" spans="1:25" ht="13.2" thickBot="1" x14ac:dyDescent="0.25">
      <c r="A9" s="126" t="s">
        <v>180</v>
      </c>
      <c r="B9" s="124"/>
      <c r="C9" s="85">
        <v>8559</v>
      </c>
      <c r="D9" s="204"/>
      <c r="E9" s="206">
        <v>8362</v>
      </c>
      <c r="F9" s="61"/>
      <c r="G9" s="128">
        <v>0.02</v>
      </c>
      <c r="H9" s="61"/>
      <c r="I9" s="85">
        <v>13543</v>
      </c>
      <c r="J9" s="204"/>
      <c r="K9" s="206">
        <v>12730</v>
      </c>
      <c r="L9" s="61"/>
      <c r="M9" s="128">
        <v>0.06</v>
      </c>
      <c r="N9" s="61"/>
      <c r="O9" s="85">
        <v>771</v>
      </c>
      <c r="P9" s="204"/>
      <c r="Q9" s="206">
        <v>862</v>
      </c>
      <c r="R9" s="61"/>
      <c r="S9" s="128">
        <v>-0.11</v>
      </c>
      <c r="T9" s="61"/>
      <c r="U9" s="85">
        <v>22873</v>
      </c>
      <c r="V9" s="204"/>
      <c r="W9" s="206">
        <v>21954</v>
      </c>
      <c r="X9" s="61"/>
      <c r="Y9" s="128">
        <v>0.04</v>
      </c>
    </row>
    <row r="10" spans="1:25" ht="13.2" thickBot="1" x14ac:dyDescent="0.25">
      <c r="A10" s="126" t="s">
        <v>181</v>
      </c>
      <c r="B10" s="124"/>
      <c r="C10" s="85">
        <v>53</v>
      </c>
      <c r="D10" s="204"/>
      <c r="E10" s="206">
        <v>52</v>
      </c>
      <c r="F10" s="61"/>
      <c r="G10" s="128">
        <v>0.02</v>
      </c>
      <c r="H10" s="61"/>
      <c r="I10" s="85">
        <v>7</v>
      </c>
      <c r="J10" s="204"/>
      <c r="K10" s="206">
        <v>9</v>
      </c>
      <c r="L10" s="61"/>
      <c r="M10" s="128">
        <v>-0.22</v>
      </c>
      <c r="N10" s="61"/>
      <c r="O10" s="85">
        <v>-60</v>
      </c>
      <c r="P10" s="204"/>
      <c r="Q10" s="206">
        <v>-61</v>
      </c>
      <c r="R10" s="61"/>
      <c r="S10" s="128">
        <v>0.02</v>
      </c>
      <c r="T10" s="61"/>
      <c r="U10" s="85" t="s">
        <v>37</v>
      </c>
      <c r="V10" s="204"/>
      <c r="W10" s="206" t="s">
        <v>37</v>
      </c>
      <c r="X10" s="61"/>
      <c r="Y10" s="127"/>
    </row>
    <row r="11" spans="1:25" ht="13.5" customHeight="1" thickBot="1" x14ac:dyDescent="0.25">
      <c r="A11" s="126" t="s">
        <v>182</v>
      </c>
      <c r="B11" s="124"/>
      <c r="C11" s="192">
        <v>0.37</v>
      </c>
      <c r="D11" s="200"/>
      <c r="E11" s="199">
        <v>0.38</v>
      </c>
      <c r="F11" s="200"/>
      <c r="G11" s="199"/>
      <c r="H11" s="200"/>
      <c r="I11" s="192">
        <v>0.59</v>
      </c>
      <c r="J11" s="200"/>
      <c r="K11" s="199">
        <v>0.57999999999999996</v>
      </c>
      <c r="L11" s="200"/>
      <c r="M11" s="199"/>
      <c r="N11" s="200"/>
      <c r="O11" s="192">
        <v>0.04</v>
      </c>
      <c r="P11" s="200"/>
      <c r="Q11" s="199">
        <v>0.04</v>
      </c>
      <c r="R11" s="200"/>
      <c r="S11" s="199"/>
      <c r="T11" s="200"/>
      <c r="U11" s="192">
        <v>1</v>
      </c>
      <c r="V11" s="200"/>
      <c r="W11" s="199">
        <v>1</v>
      </c>
      <c r="X11" s="200"/>
      <c r="Y11" s="199"/>
    </row>
    <row r="12" spans="1:25" ht="13.5" customHeight="1" thickBot="1" x14ac:dyDescent="0.25">
      <c r="A12" s="185" t="s">
        <v>29</v>
      </c>
      <c r="B12" s="124"/>
      <c r="C12" s="85">
        <v>-4861</v>
      </c>
      <c r="D12" s="204"/>
      <c r="E12" s="206">
        <v>-4798</v>
      </c>
      <c r="F12" s="61"/>
      <c r="G12" s="199">
        <v>-0.01</v>
      </c>
      <c r="H12" s="61"/>
      <c r="I12" s="85">
        <v>-11553</v>
      </c>
      <c r="J12" s="204"/>
      <c r="K12" s="206">
        <v>-10760</v>
      </c>
      <c r="L12" s="61"/>
      <c r="M12" s="199">
        <v>-7.0000000000000007E-2</v>
      </c>
      <c r="N12" s="61"/>
      <c r="O12" s="85">
        <v>-766</v>
      </c>
      <c r="P12" s="204"/>
      <c r="Q12" s="206">
        <v>-759</v>
      </c>
      <c r="R12" s="61"/>
      <c r="S12" s="199">
        <v>-0.01</v>
      </c>
      <c r="T12" s="61"/>
      <c r="U12" s="85">
        <v>-17180</v>
      </c>
      <c r="V12" s="204"/>
      <c r="W12" s="206">
        <v>-16317</v>
      </c>
      <c r="X12" s="61"/>
      <c r="Y12" s="199">
        <v>-0.05</v>
      </c>
    </row>
    <row r="13" spans="1:25" ht="13.2" thickBot="1" x14ac:dyDescent="0.25">
      <c r="A13" s="129" t="s">
        <v>62</v>
      </c>
      <c r="B13" s="124"/>
      <c r="C13" s="85">
        <v>1934</v>
      </c>
      <c r="D13" s="204"/>
      <c r="E13" s="206">
        <v>1875</v>
      </c>
      <c r="F13" s="61"/>
      <c r="G13" s="128">
        <v>0.03</v>
      </c>
      <c r="H13" s="61"/>
      <c r="I13" s="85">
        <v>1863</v>
      </c>
      <c r="J13" s="204"/>
      <c r="K13" s="206">
        <v>1805</v>
      </c>
      <c r="L13" s="61"/>
      <c r="M13" s="128">
        <v>0.03</v>
      </c>
      <c r="N13" s="61"/>
      <c r="O13" s="85">
        <v>-367</v>
      </c>
      <c r="P13" s="204"/>
      <c r="Q13" s="206">
        <v>-367</v>
      </c>
      <c r="R13" s="61"/>
      <c r="S13" s="128">
        <v>0</v>
      </c>
      <c r="T13" s="61"/>
      <c r="U13" s="85">
        <v>3430</v>
      </c>
      <c r="V13" s="204"/>
      <c r="W13" s="206">
        <v>3313</v>
      </c>
      <c r="X13" s="61"/>
      <c r="Y13" s="128">
        <v>0.04</v>
      </c>
    </row>
    <row r="14" spans="1:25" ht="13.2" thickBot="1" x14ac:dyDescent="0.25">
      <c r="A14" s="129" t="s">
        <v>68</v>
      </c>
      <c r="B14" s="124"/>
      <c r="C14" s="85">
        <v>521</v>
      </c>
      <c r="D14" s="204"/>
      <c r="E14" s="206">
        <v>556</v>
      </c>
      <c r="F14" s="61"/>
      <c r="G14" s="128">
        <v>-0.06</v>
      </c>
      <c r="H14" s="61"/>
      <c r="I14" s="85">
        <v>535</v>
      </c>
      <c r="J14" s="204"/>
      <c r="K14" s="206">
        <v>517</v>
      </c>
      <c r="L14" s="61"/>
      <c r="M14" s="128">
        <v>0.03</v>
      </c>
      <c r="N14" s="61"/>
      <c r="O14" s="85">
        <v>64</v>
      </c>
      <c r="P14" s="204"/>
      <c r="Q14" s="206">
        <v>167</v>
      </c>
      <c r="R14" s="61"/>
      <c r="S14" s="128">
        <v>-0.62</v>
      </c>
      <c r="T14" s="61"/>
      <c r="U14" s="85">
        <v>1120</v>
      </c>
      <c r="V14" s="204"/>
      <c r="W14" s="206">
        <v>1240</v>
      </c>
      <c r="X14" s="61"/>
      <c r="Y14" s="128">
        <v>-0.1</v>
      </c>
    </row>
    <row r="15" spans="1:25" ht="13.2" thickBot="1" x14ac:dyDescent="0.25">
      <c r="A15" s="129" t="s">
        <v>183</v>
      </c>
      <c r="B15" s="124"/>
      <c r="C15" s="85">
        <v>1413</v>
      </c>
      <c r="D15" s="204"/>
      <c r="E15" s="206">
        <v>1319</v>
      </c>
      <c r="F15" s="61"/>
      <c r="G15" s="128">
        <v>7.0000000000000007E-2</v>
      </c>
      <c r="H15" s="61"/>
      <c r="I15" s="85">
        <v>1328</v>
      </c>
      <c r="J15" s="204"/>
      <c r="K15" s="206">
        <v>1288</v>
      </c>
      <c r="L15" s="61"/>
      <c r="M15" s="128">
        <v>0.03</v>
      </c>
      <c r="N15" s="61"/>
      <c r="O15" s="85">
        <v>-431</v>
      </c>
      <c r="P15" s="204"/>
      <c r="Q15" s="206">
        <v>-534</v>
      </c>
      <c r="R15" s="61"/>
      <c r="S15" s="128">
        <v>0.19</v>
      </c>
      <c r="T15" s="61"/>
      <c r="U15" s="85">
        <v>2310</v>
      </c>
      <c r="V15" s="204"/>
      <c r="W15" s="206">
        <v>2073</v>
      </c>
      <c r="X15" s="61"/>
      <c r="Y15" s="128">
        <v>0.11</v>
      </c>
    </row>
    <row r="16" spans="1:25" ht="13.2" thickBot="1" x14ac:dyDescent="0.25">
      <c r="A16" s="129" t="s">
        <v>184</v>
      </c>
      <c r="B16" s="124"/>
      <c r="C16" s="85">
        <v>-101</v>
      </c>
      <c r="D16" s="204"/>
      <c r="E16" s="206">
        <v>-130</v>
      </c>
      <c r="F16" s="61"/>
      <c r="G16" s="128">
        <v>0.22</v>
      </c>
      <c r="H16" s="61"/>
      <c r="I16" s="85">
        <v>-207</v>
      </c>
      <c r="J16" s="204"/>
      <c r="K16" s="206">
        <v>-270</v>
      </c>
      <c r="L16" s="61"/>
      <c r="M16" s="128">
        <v>0.23</v>
      </c>
      <c r="N16" s="61"/>
      <c r="O16" s="85">
        <v>-12</v>
      </c>
      <c r="P16" s="204"/>
      <c r="Q16" s="206">
        <v>-29</v>
      </c>
      <c r="R16" s="61"/>
      <c r="S16" s="199">
        <v>0.59</v>
      </c>
      <c r="T16" s="61"/>
      <c r="U16" s="85">
        <v>-320</v>
      </c>
      <c r="V16" s="204"/>
      <c r="W16" s="206">
        <v>-429</v>
      </c>
      <c r="X16" s="61"/>
      <c r="Y16" s="128">
        <v>0.25</v>
      </c>
    </row>
    <row r="17" spans="1:25" ht="13.2" thickBot="1" x14ac:dyDescent="0.25">
      <c r="A17" s="129" t="s">
        <v>40</v>
      </c>
      <c r="B17" s="124"/>
      <c r="C17" s="85">
        <v>-294</v>
      </c>
      <c r="D17" s="204"/>
      <c r="E17" s="206">
        <v>-284</v>
      </c>
      <c r="F17" s="61"/>
      <c r="G17" s="128">
        <v>-0.04</v>
      </c>
      <c r="H17" s="61"/>
      <c r="I17" s="85">
        <v>-263</v>
      </c>
      <c r="J17" s="204"/>
      <c r="K17" s="206">
        <v>-236</v>
      </c>
      <c r="L17" s="61"/>
      <c r="M17" s="128">
        <v>-0.11</v>
      </c>
      <c r="N17" s="61"/>
      <c r="O17" s="85">
        <v>-25</v>
      </c>
      <c r="P17" s="204"/>
      <c r="Q17" s="206">
        <v>-10</v>
      </c>
      <c r="R17" s="61"/>
      <c r="S17" s="128">
        <v>-1.5</v>
      </c>
      <c r="T17" s="61"/>
      <c r="U17" s="85">
        <v>-582</v>
      </c>
      <c r="V17" s="204"/>
      <c r="W17" s="206">
        <v>-530</v>
      </c>
      <c r="X17" s="61"/>
      <c r="Y17" s="128">
        <v>-0.1</v>
      </c>
    </row>
    <row r="18" spans="1:25" ht="13.2" thickBot="1" x14ac:dyDescent="0.25">
      <c r="A18" s="129" t="s">
        <v>185</v>
      </c>
      <c r="B18" s="124"/>
      <c r="C18" s="85">
        <v>59</v>
      </c>
      <c r="D18" s="204"/>
      <c r="E18" s="206">
        <v>52</v>
      </c>
      <c r="F18" s="61"/>
      <c r="G18" s="128">
        <v>0.13</v>
      </c>
      <c r="H18" s="61"/>
      <c r="I18" s="85">
        <v>10</v>
      </c>
      <c r="J18" s="204"/>
      <c r="K18" s="206">
        <v>10</v>
      </c>
      <c r="L18" s="61"/>
      <c r="M18" s="128">
        <v>0</v>
      </c>
      <c r="N18" s="61"/>
      <c r="O18" s="85">
        <v>1</v>
      </c>
      <c r="P18" s="204"/>
      <c r="Q18" s="206">
        <v>-38</v>
      </c>
      <c r="R18" s="61"/>
      <c r="S18" s="128">
        <v>1.03</v>
      </c>
      <c r="T18" s="61"/>
      <c r="U18" s="85">
        <v>70</v>
      </c>
      <c r="V18" s="204"/>
      <c r="W18" s="206">
        <v>24</v>
      </c>
      <c r="X18" s="61"/>
      <c r="Y18" s="128">
        <v>1.92</v>
      </c>
    </row>
    <row r="19" spans="1:25" ht="13.2" thickBot="1" x14ac:dyDescent="0.25">
      <c r="A19" s="129"/>
      <c r="B19" s="124"/>
      <c r="C19" s="85"/>
      <c r="D19" s="204"/>
      <c r="E19" s="206"/>
      <c r="F19" s="61"/>
      <c r="G19" s="128"/>
      <c r="H19" s="61"/>
      <c r="I19" s="85"/>
      <c r="J19" s="204"/>
      <c r="K19" s="206"/>
      <c r="L19" s="61"/>
      <c r="M19" s="128"/>
      <c r="N19" s="61"/>
      <c r="O19" s="85"/>
      <c r="P19" s="204"/>
      <c r="Q19" s="206"/>
      <c r="R19" s="61"/>
      <c r="S19" s="128"/>
      <c r="T19" s="61"/>
      <c r="U19" s="85"/>
      <c r="V19" s="204"/>
      <c r="W19" s="206"/>
      <c r="X19" s="61"/>
      <c r="Y19" s="128"/>
    </row>
    <row r="20" spans="1:25" ht="13.2" thickBot="1" x14ac:dyDescent="0.25">
      <c r="A20" s="129" t="s">
        <v>186</v>
      </c>
      <c r="B20" s="124"/>
      <c r="C20" s="85" t="s">
        <v>187</v>
      </c>
      <c r="D20" s="204"/>
      <c r="E20" s="206" t="s">
        <v>187</v>
      </c>
      <c r="F20" s="61"/>
      <c r="G20" s="127"/>
      <c r="H20" s="61"/>
      <c r="I20" s="85" t="s">
        <v>187</v>
      </c>
      <c r="J20" s="204"/>
      <c r="K20" s="206" t="s">
        <v>187</v>
      </c>
      <c r="L20" s="61"/>
      <c r="M20" s="127"/>
      <c r="N20" s="61"/>
      <c r="O20" s="85">
        <v>-272</v>
      </c>
      <c r="P20" s="204"/>
      <c r="Q20" s="206">
        <v>-657</v>
      </c>
      <c r="R20" s="61"/>
      <c r="S20" s="199">
        <v>0.59</v>
      </c>
      <c r="T20" s="61"/>
      <c r="U20" s="85">
        <v>-272</v>
      </c>
      <c r="V20" s="204"/>
      <c r="W20" s="206">
        <v>-657</v>
      </c>
      <c r="X20" s="61"/>
      <c r="Y20" s="199">
        <v>0.59</v>
      </c>
    </row>
    <row r="21" spans="1:25" ht="13.2" thickBot="1" x14ac:dyDescent="0.25">
      <c r="A21" s="129" t="s">
        <v>188</v>
      </c>
      <c r="B21" s="124"/>
      <c r="C21" s="85" t="s">
        <v>187</v>
      </c>
      <c r="D21" s="204"/>
      <c r="E21" s="206" t="s">
        <v>187</v>
      </c>
      <c r="F21" s="61"/>
      <c r="G21" s="127"/>
      <c r="H21" s="61"/>
      <c r="I21" s="85" t="s">
        <v>187</v>
      </c>
      <c r="J21" s="204"/>
      <c r="K21" s="206" t="s">
        <v>187</v>
      </c>
      <c r="L21" s="61"/>
      <c r="M21" s="127"/>
      <c r="N21" s="61"/>
      <c r="O21" s="85">
        <v>198</v>
      </c>
      <c r="P21" s="204"/>
      <c r="Q21" s="206">
        <v>38</v>
      </c>
      <c r="R21" s="61"/>
      <c r="S21" s="128" t="s">
        <v>33</v>
      </c>
      <c r="T21" s="61"/>
      <c r="U21" s="85">
        <v>198</v>
      </c>
      <c r="V21" s="204"/>
      <c r="W21" s="206">
        <v>38</v>
      </c>
      <c r="X21" s="61"/>
      <c r="Y21" s="128" t="s">
        <v>33</v>
      </c>
    </row>
    <row r="22" spans="1:25" ht="13.2" thickBot="1" x14ac:dyDescent="0.25">
      <c r="A22" s="64" t="s">
        <v>47</v>
      </c>
      <c r="B22" s="124"/>
      <c r="C22" s="85">
        <v>959</v>
      </c>
      <c r="D22" s="204"/>
      <c r="E22" s="206">
        <v>853</v>
      </c>
      <c r="F22" s="61"/>
      <c r="G22" s="128">
        <v>0.12</v>
      </c>
      <c r="H22" s="61"/>
      <c r="I22" s="85">
        <v>848</v>
      </c>
      <c r="J22" s="204"/>
      <c r="K22" s="206">
        <v>772</v>
      </c>
      <c r="L22" s="61"/>
      <c r="M22" s="128">
        <v>0.1</v>
      </c>
      <c r="N22" s="61"/>
      <c r="O22" s="85">
        <v>-543</v>
      </c>
      <c r="P22" s="204"/>
      <c r="Q22" s="206">
        <v>-1154</v>
      </c>
      <c r="R22" s="61"/>
      <c r="S22" s="128">
        <v>0.53</v>
      </c>
      <c r="T22" s="61"/>
      <c r="U22" s="85">
        <v>1264</v>
      </c>
      <c r="V22" s="204"/>
      <c r="W22" s="206">
        <v>471</v>
      </c>
      <c r="X22" s="61"/>
      <c r="Y22" s="199">
        <v>1.68</v>
      </c>
    </row>
    <row r="23" spans="1:25" ht="13.2" thickBot="1" x14ac:dyDescent="0.25">
      <c r="A23" s="65"/>
      <c r="B23" s="124"/>
      <c r="C23" s="85"/>
      <c r="D23" s="204"/>
      <c r="E23" s="206"/>
      <c r="F23" s="61"/>
      <c r="G23" s="127"/>
      <c r="H23" s="61"/>
      <c r="I23" s="85"/>
      <c r="J23" s="204"/>
      <c r="K23" s="206"/>
      <c r="L23" s="61"/>
      <c r="M23" s="127"/>
      <c r="N23" s="61"/>
      <c r="O23" s="85"/>
      <c r="P23" s="204"/>
      <c r="Q23" s="206"/>
      <c r="R23" s="61"/>
      <c r="S23" s="127"/>
      <c r="T23" s="61"/>
      <c r="U23" s="85"/>
      <c r="V23" s="204"/>
      <c r="W23" s="206"/>
      <c r="X23" s="61"/>
      <c r="Y23" s="127" t="s">
        <v>159</v>
      </c>
    </row>
    <row r="24" spans="1:25" ht="13.2" thickBot="1" x14ac:dyDescent="0.25">
      <c r="A24" s="123" t="s">
        <v>156</v>
      </c>
      <c r="B24" s="124"/>
      <c r="C24" s="85">
        <v>1279</v>
      </c>
      <c r="D24" s="204"/>
      <c r="E24" s="206">
        <v>1178</v>
      </c>
      <c r="F24" s="61"/>
      <c r="G24" s="128">
        <v>0.09</v>
      </c>
      <c r="H24" s="61"/>
      <c r="I24" s="85">
        <v>1607</v>
      </c>
      <c r="J24" s="204"/>
      <c r="K24" s="206">
        <v>1575</v>
      </c>
      <c r="L24" s="61"/>
      <c r="M24" s="128">
        <v>0.02</v>
      </c>
      <c r="N24" s="61"/>
      <c r="O24" s="85">
        <v>-312</v>
      </c>
      <c r="P24" s="204"/>
      <c r="Q24" s="206">
        <v>-306</v>
      </c>
      <c r="R24" s="61"/>
      <c r="S24" s="128">
        <v>-0.02</v>
      </c>
      <c r="T24" s="61"/>
      <c r="U24" s="85">
        <v>2574</v>
      </c>
      <c r="V24" s="204"/>
      <c r="W24" s="206">
        <v>2447</v>
      </c>
      <c r="X24" s="61"/>
      <c r="Y24" s="128">
        <v>0.05</v>
      </c>
    </row>
    <row r="25" spans="1:25" ht="13.2" thickBot="1" x14ac:dyDescent="0.25">
      <c r="A25" s="129" t="s">
        <v>162</v>
      </c>
      <c r="B25" s="124"/>
      <c r="C25" s="85">
        <v>914</v>
      </c>
      <c r="D25" s="204"/>
      <c r="E25" s="206">
        <v>798</v>
      </c>
      <c r="F25" s="61"/>
      <c r="G25" s="128">
        <v>0.15</v>
      </c>
      <c r="H25" s="61"/>
      <c r="I25" s="85">
        <v>1070</v>
      </c>
      <c r="J25" s="204"/>
      <c r="K25" s="206">
        <v>1061</v>
      </c>
      <c r="L25" s="61"/>
      <c r="M25" s="128">
        <v>0.01</v>
      </c>
      <c r="N25" s="61"/>
      <c r="O25" s="85">
        <v>-102</v>
      </c>
      <c r="P25" s="204"/>
      <c r="Q25" s="206">
        <v>-236</v>
      </c>
      <c r="R25" s="61"/>
      <c r="S25" s="128">
        <v>0.56999999999999995</v>
      </c>
      <c r="T25" s="61"/>
      <c r="U25" s="85">
        <v>1882</v>
      </c>
      <c r="V25" s="204"/>
      <c r="W25" s="206">
        <v>1623</v>
      </c>
      <c r="X25" s="61"/>
      <c r="Y25" s="128">
        <v>0.16</v>
      </c>
    </row>
    <row r="26" spans="1:25" ht="13.2" thickBot="1" x14ac:dyDescent="0.25">
      <c r="A26" s="63"/>
      <c r="B26" s="124"/>
      <c r="C26" s="85"/>
      <c r="D26" s="204"/>
      <c r="E26" s="206"/>
      <c r="F26" s="61"/>
      <c r="G26" s="127"/>
      <c r="H26" s="61"/>
      <c r="I26" s="85"/>
      <c r="J26" s="204"/>
      <c r="K26" s="206"/>
      <c r="L26" s="61"/>
      <c r="M26" s="127"/>
      <c r="N26" s="61"/>
      <c r="O26" s="85"/>
      <c r="P26" s="204"/>
      <c r="Q26" s="206"/>
      <c r="R26" s="61"/>
      <c r="S26" s="127"/>
      <c r="T26" s="61"/>
      <c r="U26" s="85"/>
      <c r="V26" s="204"/>
      <c r="W26" s="206"/>
      <c r="X26" s="61"/>
      <c r="Y26" s="127"/>
    </row>
    <row r="27" spans="1:25" ht="13.2" thickBot="1" x14ac:dyDescent="0.25">
      <c r="A27" s="63" t="s">
        <v>107</v>
      </c>
      <c r="B27" s="124"/>
      <c r="C27" s="85">
        <v>15579</v>
      </c>
      <c r="D27" s="204"/>
      <c r="E27" s="206">
        <v>16594</v>
      </c>
      <c r="F27" s="61"/>
      <c r="G27" s="128">
        <v>-0.06</v>
      </c>
      <c r="H27" s="61"/>
      <c r="I27" s="85">
        <v>23405</v>
      </c>
      <c r="J27" s="204"/>
      <c r="K27" s="206">
        <v>22192</v>
      </c>
      <c r="L27" s="61"/>
      <c r="M27" s="128">
        <v>0.05</v>
      </c>
      <c r="N27" s="61"/>
      <c r="O27" s="85">
        <v>-401</v>
      </c>
      <c r="P27" s="204"/>
      <c r="Q27" s="206">
        <v>1125</v>
      </c>
      <c r="R27" s="61"/>
      <c r="S27" s="128">
        <v>-1.36</v>
      </c>
      <c r="T27" s="61"/>
      <c r="U27" s="85">
        <v>38583</v>
      </c>
      <c r="V27" s="204"/>
      <c r="W27" s="206">
        <v>39911</v>
      </c>
      <c r="X27" s="61"/>
      <c r="Y27" s="128">
        <v>-0.03</v>
      </c>
    </row>
    <row r="28" spans="1:25" ht="13.2" thickBot="1" x14ac:dyDescent="0.25">
      <c r="A28" s="63" t="s">
        <v>208</v>
      </c>
      <c r="B28" s="124"/>
      <c r="C28" s="85" t="s">
        <v>187</v>
      </c>
      <c r="D28" s="204"/>
      <c r="E28" s="206" t="s">
        <v>187</v>
      </c>
      <c r="F28" s="61"/>
      <c r="G28" s="127"/>
      <c r="H28" s="61"/>
      <c r="I28" s="85" t="s">
        <v>187</v>
      </c>
      <c r="J28" s="204"/>
      <c r="K28" s="206" t="s">
        <v>187</v>
      </c>
      <c r="L28" s="61"/>
      <c r="M28" s="127"/>
      <c r="N28" s="61"/>
      <c r="O28" s="85">
        <v>2813</v>
      </c>
      <c r="P28" s="204"/>
      <c r="Q28" s="206">
        <v>3639</v>
      </c>
      <c r="R28" s="61"/>
      <c r="S28" s="128">
        <v>-0.23</v>
      </c>
      <c r="T28" s="61"/>
      <c r="U28" s="85">
        <v>2813</v>
      </c>
      <c r="V28" s="204"/>
      <c r="W28" s="206">
        <v>3639</v>
      </c>
      <c r="X28" s="61"/>
      <c r="Y28" s="128">
        <v>-0.23</v>
      </c>
    </row>
    <row r="29" spans="1:25" ht="13.2" thickBot="1" x14ac:dyDescent="0.25">
      <c r="A29" s="123" t="s">
        <v>128</v>
      </c>
      <c r="B29" s="124"/>
      <c r="C29" s="85">
        <v>2768</v>
      </c>
      <c r="D29" s="204"/>
      <c r="E29" s="206">
        <v>3568</v>
      </c>
      <c r="F29" s="61"/>
      <c r="G29" s="128">
        <v>-0.22</v>
      </c>
      <c r="H29" s="61"/>
      <c r="I29" s="85">
        <v>7244</v>
      </c>
      <c r="J29" s="204"/>
      <c r="K29" s="206">
        <v>7269</v>
      </c>
      <c r="L29" s="61"/>
      <c r="M29" s="128">
        <v>0</v>
      </c>
      <c r="N29" s="61"/>
      <c r="O29" s="85">
        <v>1921</v>
      </c>
      <c r="P29" s="204"/>
      <c r="Q29" s="206">
        <v>2740</v>
      </c>
      <c r="R29" s="61"/>
      <c r="S29" s="128">
        <v>-0.3</v>
      </c>
      <c r="T29" s="61"/>
      <c r="U29" s="85">
        <v>11933</v>
      </c>
      <c r="V29" s="204"/>
      <c r="W29" s="206">
        <v>13577</v>
      </c>
      <c r="X29" s="61"/>
      <c r="Y29" s="128">
        <v>-0.12</v>
      </c>
    </row>
    <row r="30" spans="1:25" ht="13.2" thickBot="1" x14ac:dyDescent="0.25">
      <c r="A30" s="129" t="s">
        <v>209</v>
      </c>
      <c r="B30" s="124"/>
      <c r="C30" s="85">
        <v>3898</v>
      </c>
      <c r="D30" s="204"/>
      <c r="E30" s="206">
        <v>4004</v>
      </c>
      <c r="F30" s="61"/>
      <c r="G30" s="128">
        <v>-0.03</v>
      </c>
      <c r="H30" s="61"/>
      <c r="I30" s="85">
        <v>3945</v>
      </c>
      <c r="J30" s="204"/>
      <c r="K30" s="206">
        <v>3573</v>
      </c>
      <c r="L30" s="61"/>
      <c r="M30" s="128">
        <v>0.1</v>
      </c>
      <c r="N30" s="61"/>
      <c r="O30" s="85">
        <v>1244</v>
      </c>
      <c r="P30" s="204"/>
      <c r="Q30" s="206">
        <v>1479</v>
      </c>
      <c r="R30" s="61"/>
      <c r="S30" s="128">
        <v>-0.16</v>
      </c>
      <c r="T30" s="61"/>
      <c r="U30" s="85">
        <v>9087</v>
      </c>
      <c r="V30" s="204"/>
      <c r="W30" s="206">
        <v>9056</v>
      </c>
      <c r="X30" s="61"/>
      <c r="Y30" s="128">
        <v>0</v>
      </c>
    </row>
    <row r="31" spans="1:25" ht="13.2" thickBot="1" x14ac:dyDescent="0.25">
      <c r="A31" s="129" t="s">
        <v>189</v>
      </c>
      <c r="B31" s="124"/>
      <c r="C31" s="85">
        <v>382</v>
      </c>
      <c r="D31" s="204"/>
      <c r="E31" s="206">
        <v>395</v>
      </c>
      <c r="F31" s="61"/>
      <c r="G31" s="128">
        <v>-0.03</v>
      </c>
      <c r="H31" s="61"/>
      <c r="I31" s="85">
        <v>537</v>
      </c>
      <c r="J31" s="204"/>
      <c r="K31" s="206">
        <v>517</v>
      </c>
      <c r="L31" s="61"/>
      <c r="M31" s="128">
        <v>0.04</v>
      </c>
      <c r="N31" s="61"/>
      <c r="O31" s="85">
        <v>82</v>
      </c>
      <c r="P31" s="204"/>
      <c r="Q31" s="206">
        <v>48</v>
      </c>
      <c r="R31" s="61"/>
      <c r="S31" s="128">
        <v>0.71</v>
      </c>
      <c r="T31" s="61"/>
      <c r="U31" s="85">
        <v>1001</v>
      </c>
      <c r="V31" s="204"/>
      <c r="W31" s="206">
        <v>960</v>
      </c>
      <c r="X31" s="61"/>
      <c r="Y31" s="128">
        <v>0.04</v>
      </c>
    </row>
    <row r="32" spans="1:25" ht="13.2" thickBot="1" x14ac:dyDescent="0.25">
      <c r="A32" s="129" t="s">
        <v>190</v>
      </c>
      <c r="B32" s="124"/>
      <c r="C32" s="85">
        <v>31</v>
      </c>
      <c r="D32" s="204"/>
      <c r="E32" s="206">
        <v>50</v>
      </c>
      <c r="F32" s="61"/>
      <c r="G32" s="128">
        <v>-0.38</v>
      </c>
      <c r="H32" s="61"/>
      <c r="I32" s="85">
        <v>60</v>
      </c>
      <c r="J32" s="204"/>
      <c r="K32" s="206">
        <v>7</v>
      </c>
      <c r="L32" s="61"/>
      <c r="M32" s="127" t="s">
        <v>33</v>
      </c>
      <c r="N32" s="61"/>
      <c r="O32" s="85">
        <v>301</v>
      </c>
      <c r="P32" s="204"/>
      <c r="Q32" s="206">
        <v>18</v>
      </c>
      <c r="R32" s="61"/>
      <c r="S32" s="127" t="s">
        <v>33</v>
      </c>
      <c r="T32" s="61"/>
      <c r="U32" s="85">
        <v>392</v>
      </c>
      <c r="V32" s="204"/>
      <c r="W32" s="206">
        <v>75</v>
      </c>
      <c r="X32" s="61"/>
      <c r="Y32" s="128" t="s">
        <v>33</v>
      </c>
    </row>
    <row r="33" spans="1:25" ht="13.2" thickBot="1" x14ac:dyDescent="0.25">
      <c r="A33" s="129"/>
      <c r="B33" s="124"/>
      <c r="C33" s="85"/>
      <c r="D33" s="204"/>
      <c r="E33" s="206"/>
      <c r="F33" s="61"/>
      <c r="G33" s="127"/>
      <c r="H33" s="61"/>
      <c r="I33" s="85"/>
      <c r="J33" s="204"/>
      <c r="K33" s="206"/>
      <c r="L33" s="61"/>
      <c r="M33" s="127"/>
      <c r="N33" s="61"/>
      <c r="O33" s="85"/>
      <c r="P33" s="204"/>
      <c r="Q33" s="206"/>
      <c r="R33" s="61"/>
      <c r="S33" s="127"/>
      <c r="T33" s="61"/>
      <c r="U33" s="85"/>
      <c r="V33" s="204"/>
      <c r="W33" s="206"/>
      <c r="X33" s="61"/>
      <c r="Y33" s="127"/>
    </row>
    <row r="34" spans="1:25" ht="13.2" thickBot="1" x14ac:dyDescent="0.25">
      <c r="A34" s="129" t="s">
        <v>34</v>
      </c>
      <c r="B34" s="124"/>
      <c r="C34" s="85">
        <v>621</v>
      </c>
      <c r="D34" s="204"/>
      <c r="E34" s="206">
        <v>631</v>
      </c>
      <c r="F34" s="61"/>
      <c r="G34" s="128">
        <v>-0.02</v>
      </c>
      <c r="H34" s="61"/>
      <c r="I34" s="85">
        <v>1</v>
      </c>
      <c r="J34" s="204"/>
      <c r="K34" s="206">
        <v>3</v>
      </c>
      <c r="L34" s="61"/>
      <c r="M34" s="128">
        <v>-0.67</v>
      </c>
      <c r="N34" s="61"/>
      <c r="O34" s="85">
        <v>11</v>
      </c>
      <c r="P34" s="204"/>
      <c r="Q34" s="206">
        <v>7</v>
      </c>
      <c r="R34" s="61"/>
      <c r="S34" s="128">
        <v>0.56999999999999995</v>
      </c>
      <c r="T34" s="61"/>
      <c r="U34" s="85">
        <v>633</v>
      </c>
      <c r="V34" s="204"/>
      <c r="W34" s="206">
        <v>641</v>
      </c>
      <c r="X34" s="61"/>
      <c r="Y34" s="128">
        <v>-0.01</v>
      </c>
    </row>
    <row r="35" spans="1:25" ht="13.2" thickBot="1" x14ac:dyDescent="0.25">
      <c r="A35" s="129" t="s">
        <v>210</v>
      </c>
      <c r="B35" s="124"/>
      <c r="C35" s="85">
        <v>40913</v>
      </c>
      <c r="D35" s="204"/>
      <c r="E35" s="206">
        <v>41586</v>
      </c>
      <c r="F35" s="61"/>
      <c r="G35" s="128">
        <v>-0.02</v>
      </c>
      <c r="H35" s="61"/>
      <c r="I35" s="85">
        <v>130240</v>
      </c>
      <c r="J35" s="204"/>
      <c r="K35" s="206">
        <v>128558</v>
      </c>
      <c r="L35" s="61"/>
      <c r="M35" s="128">
        <v>0.01</v>
      </c>
      <c r="N35" s="61"/>
      <c r="O35" s="85">
        <v>7241</v>
      </c>
      <c r="P35" s="204"/>
      <c r="Q35" s="206">
        <v>6342</v>
      </c>
      <c r="R35" s="61"/>
      <c r="S35" s="128">
        <v>0.14000000000000001</v>
      </c>
      <c r="T35" s="61"/>
      <c r="U35" s="85">
        <v>178394</v>
      </c>
      <c r="V35" s="204"/>
      <c r="W35" s="206">
        <v>176486</v>
      </c>
      <c r="X35" s="61"/>
      <c r="Y35" s="128">
        <v>0.01</v>
      </c>
    </row>
    <row r="36" spans="1:25" ht="13.2" thickBot="1" x14ac:dyDescent="0.25">
      <c r="A36" s="129"/>
      <c r="B36" s="124"/>
      <c r="C36" s="37"/>
      <c r="D36" s="61"/>
      <c r="E36" s="127"/>
      <c r="F36" s="61"/>
      <c r="G36" s="127"/>
      <c r="H36" s="61"/>
      <c r="I36" s="37"/>
      <c r="J36" s="61"/>
      <c r="K36" s="127"/>
      <c r="L36" s="61"/>
      <c r="M36" s="127"/>
      <c r="N36" s="61"/>
      <c r="O36" s="37"/>
      <c r="P36" s="61"/>
      <c r="Q36" s="127"/>
      <c r="R36" s="61"/>
      <c r="S36" s="127"/>
      <c r="T36" s="61"/>
      <c r="U36" s="37"/>
      <c r="V36" s="61"/>
      <c r="W36" s="127"/>
      <c r="X36" s="61"/>
      <c r="Y36" s="127"/>
    </row>
    <row r="37" spans="1:25" ht="13.2" thickBot="1" x14ac:dyDescent="0.25">
      <c r="A37" s="129" t="s">
        <v>191</v>
      </c>
      <c r="B37" s="124"/>
      <c r="C37" s="37"/>
      <c r="D37" s="61"/>
      <c r="E37" s="127"/>
      <c r="F37" s="61"/>
      <c r="G37" s="127"/>
      <c r="H37" s="61"/>
      <c r="I37" s="37"/>
      <c r="J37" s="61"/>
      <c r="K37" s="127"/>
      <c r="L37" s="61"/>
      <c r="M37" s="127"/>
      <c r="N37" s="61"/>
      <c r="O37" s="37"/>
      <c r="P37" s="61"/>
      <c r="Q37" s="127"/>
      <c r="R37" s="61"/>
      <c r="S37" s="127"/>
      <c r="T37" s="61"/>
      <c r="U37" s="37"/>
      <c r="V37" s="61"/>
      <c r="W37" s="127"/>
      <c r="X37" s="61"/>
      <c r="Y37" s="127"/>
    </row>
    <row r="38" spans="1:25" ht="13.2" thickBot="1" x14ac:dyDescent="0.25">
      <c r="A38" s="126" t="s">
        <v>63</v>
      </c>
      <c r="B38" s="124"/>
      <c r="C38" s="194">
        <v>0.22500000000000001</v>
      </c>
      <c r="D38" s="201"/>
      <c r="E38" s="202">
        <v>0.223</v>
      </c>
      <c r="F38" s="201"/>
      <c r="G38" s="202"/>
      <c r="H38" s="201"/>
      <c r="I38" s="194">
        <v>0.13700000000000001</v>
      </c>
      <c r="J38" s="201"/>
      <c r="K38" s="202">
        <v>0.14199999999999999</v>
      </c>
      <c r="L38" s="61"/>
      <c r="M38" s="127"/>
      <c r="N38" s="61"/>
      <c r="O38" s="37"/>
      <c r="P38" s="61"/>
      <c r="Q38" s="127"/>
      <c r="R38" s="61"/>
      <c r="S38" s="127"/>
      <c r="T38" s="61"/>
      <c r="U38" s="194" t="s">
        <v>211</v>
      </c>
      <c r="V38" s="201"/>
      <c r="W38" s="202" t="s">
        <v>212</v>
      </c>
      <c r="X38" s="61"/>
      <c r="Y38" s="127"/>
    </row>
    <row r="39" spans="1:25" ht="13.2" thickBot="1" x14ac:dyDescent="0.25">
      <c r="A39" s="126" t="s">
        <v>69</v>
      </c>
      <c r="B39" s="124"/>
      <c r="C39" s="194">
        <v>0.16400000000000001</v>
      </c>
      <c r="D39" s="201"/>
      <c r="E39" s="202">
        <v>0.157</v>
      </c>
      <c r="F39" s="201"/>
      <c r="G39" s="202"/>
      <c r="H39" s="201"/>
      <c r="I39" s="194">
        <v>9.8000000000000004E-2</v>
      </c>
      <c r="J39" s="201"/>
      <c r="K39" s="202">
        <v>0.10100000000000001</v>
      </c>
      <c r="L39" s="61"/>
      <c r="M39" s="127"/>
      <c r="N39" s="61"/>
      <c r="O39" s="37"/>
      <c r="P39" s="61"/>
      <c r="Q39" s="127"/>
      <c r="R39" s="61"/>
      <c r="S39" s="127"/>
      <c r="T39" s="61"/>
      <c r="U39" s="194" t="s">
        <v>213</v>
      </c>
      <c r="V39" s="201"/>
      <c r="W39" s="202" t="s">
        <v>214</v>
      </c>
      <c r="X39" s="61"/>
      <c r="Y39" s="127"/>
    </row>
    <row r="40" spans="1:25" ht="13.2" thickBot="1" x14ac:dyDescent="0.25">
      <c r="A40" s="126" t="s">
        <v>196</v>
      </c>
      <c r="B40" s="130"/>
      <c r="C40" s="194">
        <v>0.06</v>
      </c>
      <c r="D40" s="201"/>
      <c r="E40" s="202">
        <v>6.6000000000000003E-2</v>
      </c>
      <c r="F40" s="201"/>
      <c r="G40" s="202"/>
      <c r="H40" s="201"/>
      <c r="I40" s="194">
        <v>3.9E-2</v>
      </c>
      <c r="J40" s="201"/>
      <c r="K40" s="202">
        <v>4.1000000000000002E-2</v>
      </c>
      <c r="L40" s="61"/>
      <c r="M40" s="127"/>
      <c r="N40" s="61"/>
      <c r="O40" s="37"/>
      <c r="P40" s="61"/>
      <c r="Q40" s="127"/>
      <c r="R40" s="61"/>
      <c r="S40" s="127"/>
      <c r="T40" s="61"/>
      <c r="U40" s="194" t="s">
        <v>215</v>
      </c>
      <c r="V40" s="201"/>
      <c r="W40" s="202" t="s">
        <v>216</v>
      </c>
      <c r="X40" s="61"/>
      <c r="Y40" s="127"/>
    </row>
    <row r="41" spans="1:25" ht="13.2" thickBot="1" x14ac:dyDescent="0.25">
      <c r="A41" s="126" t="s">
        <v>199</v>
      </c>
      <c r="B41" s="130"/>
      <c r="C41" s="194">
        <v>0.14899999999999999</v>
      </c>
      <c r="D41" s="201"/>
      <c r="E41" s="202">
        <v>0.14000000000000001</v>
      </c>
      <c r="F41" s="201"/>
      <c r="G41" s="202"/>
      <c r="H41" s="201"/>
      <c r="I41" s="194">
        <v>0.11899999999999999</v>
      </c>
      <c r="J41" s="201"/>
      <c r="K41" s="202">
        <v>0.124</v>
      </c>
      <c r="L41" s="61"/>
      <c r="M41" s="127"/>
      <c r="N41" s="61"/>
      <c r="O41" s="77"/>
      <c r="P41" s="61"/>
      <c r="Q41" s="127"/>
      <c r="R41" s="61"/>
      <c r="S41" s="127"/>
      <c r="T41" s="61"/>
      <c r="U41" s="203" t="s">
        <v>217</v>
      </c>
      <c r="V41" s="201"/>
      <c r="W41" s="202" t="s">
        <v>217</v>
      </c>
      <c r="X41" s="61"/>
      <c r="Y41" s="127"/>
    </row>
    <row r="42" spans="1:25" ht="13.2" thickBot="1" x14ac:dyDescent="0.25">
      <c r="A42" s="126" t="s">
        <v>218</v>
      </c>
      <c r="B42" s="130"/>
      <c r="C42" s="194">
        <v>8.7999999999999995E-2</v>
      </c>
      <c r="D42" s="202"/>
      <c r="E42" s="202">
        <v>0.08</v>
      </c>
      <c r="F42" s="202"/>
      <c r="G42" s="202"/>
      <c r="H42" s="202"/>
      <c r="I42" s="202">
        <v>6.0999999999999999E-2</v>
      </c>
      <c r="J42" s="202"/>
      <c r="K42" s="202">
        <v>5.8000000000000003E-2</v>
      </c>
      <c r="L42" s="127"/>
      <c r="M42" s="127"/>
      <c r="N42" s="127"/>
      <c r="O42" s="37"/>
      <c r="P42" s="127"/>
      <c r="Q42" s="127"/>
      <c r="R42" s="127"/>
      <c r="S42" s="127"/>
      <c r="T42" s="127"/>
      <c r="U42" s="194" t="s">
        <v>219</v>
      </c>
      <c r="V42" s="202"/>
      <c r="W42" s="202" t="s">
        <v>220</v>
      </c>
      <c r="X42" s="127"/>
      <c r="Y42" s="127"/>
    </row>
    <row r="44" spans="1:25" x14ac:dyDescent="0.2">
      <c r="A44" s="115" t="s">
        <v>202</v>
      </c>
    </row>
    <row r="45" spans="1:25" x14ac:dyDescent="0.2">
      <c r="A45" s="115" t="s">
        <v>203</v>
      </c>
    </row>
    <row r="46" spans="1:25" x14ac:dyDescent="0.2">
      <c r="A46" s="115" t="s">
        <v>204</v>
      </c>
    </row>
    <row r="47" spans="1:25" x14ac:dyDescent="0.2">
      <c r="A47" s="115" t="s">
        <v>221</v>
      </c>
    </row>
    <row r="48" spans="1:25" x14ac:dyDescent="0.2">
      <c r="A48" s="131"/>
    </row>
    <row r="49" spans="1:1" x14ac:dyDescent="0.2">
      <c r="A49" s="141" t="s">
        <v>205</v>
      </c>
    </row>
    <row r="50" spans="1:1" x14ac:dyDescent="0.2">
      <c r="A50" s="141"/>
    </row>
    <row r="51" spans="1:1" x14ac:dyDescent="0.2">
      <c r="A51" s="141" t="s">
        <v>206</v>
      </c>
    </row>
  </sheetData>
  <mergeCells count="5">
    <mergeCell ref="A6:B6"/>
    <mergeCell ref="C6:G6"/>
    <mergeCell ref="I6:M6"/>
    <mergeCell ref="O6:S6"/>
    <mergeCell ref="U6:Y6"/>
  </mergeCells>
  <hyperlinks>
    <hyperlink ref="A1" location="Index!A1" display="&lt; zurück zum Index" xr:uid="{A4C6CA12-456A-493B-9659-E9210F6893EE}"/>
  </hyperlinks>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DEDEE-B8A7-4489-A99F-5E488F3E7E91}">
  <sheetPr>
    <tabColor rgb="FF92D050"/>
  </sheetPr>
  <dimension ref="A1:T20"/>
  <sheetViews>
    <sheetView showGridLines="0" zoomScale="130" zoomScaleNormal="130" workbookViewId="0"/>
  </sheetViews>
  <sheetFormatPr baseColWidth="10" defaultColWidth="16.33203125" defaultRowHeight="12.6" x14ac:dyDescent="0.2"/>
  <cols>
    <col min="1" max="1" width="17.6640625" style="14" customWidth="1"/>
    <col min="2" max="2" width="0.6640625" style="14" customWidth="1"/>
    <col min="3" max="3" width="2.44140625" style="14" customWidth="1"/>
    <col min="4" max="4" width="14.44140625" style="14" customWidth="1"/>
    <col min="5" max="5" width="0.88671875" style="14" customWidth="1"/>
    <col min="6" max="6" width="14.44140625" style="14" customWidth="1"/>
    <col min="7" max="7" width="0.88671875" style="14" customWidth="1"/>
    <col min="8" max="8" width="14.44140625" style="14" customWidth="1"/>
    <col min="9" max="9" width="0.88671875" style="14" customWidth="1"/>
    <col min="10" max="10" width="14.44140625" style="14" customWidth="1"/>
    <col min="11" max="11" width="0.88671875" style="14" customWidth="1"/>
    <col min="12" max="12" width="14.44140625" style="14" customWidth="1"/>
    <col min="13" max="13" width="0.88671875" style="14" customWidth="1"/>
    <col min="14" max="14" width="14.44140625" style="14" customWidth="1"/>
    <col min="15" max="15" width="0.88671875" style="14" customWidth="1"/>
    <col min="16" max="16" width="14.44140625" style="14" customWidth="1"/>
    <col min="17" max="17" width="0.88671875" style="14" customWidth="1"/>
    <col min="18" max="18" width="14.44140625" style="9" customWidth="1"/>
    <col min="19" max="19" width="0.88671875" style="9" customWidth="1"/>
    <col min="20" max="20" width="14.44140625" style="9" customWidth="1"/>
    <col min="21" max="16384" width="16.33203125" style="9"/>
  </cols>
  <sheetData>
    <row r="1" spans="1:20" s="10" customFormat="1" ht="29.4" customHeight="1" x14ac:dyDescent="0.3">
      <c r="A1" s="1" t="s">
        <v>18</v>
      </c>
      <c r="B1" s="16"/>
      <c r="C1" s="16"/>
      <c r="D1" s="16"/>
      <c r="E1" s="16"/>
      <c r="F1" s="16"/>
      <c r="G1" s="16"/>
      <c r="H1" s="16"/>
      <c r="I1" s="16"/>
      <c r="J1" s="16"/>
      <c r="K1" s="16"/>
      <c r="L1" s="16"/>
      <c r="M1" s="16"/>
      <c r="N1" s="16"/>
      <c r="O1" s="16"/>
      <c r="P1" s="16"/>
      <c r="Q1" s="16"/>
    </row>
    <row r="2" spans="1:20" ht="15" customHeight="1" x14ac:dyDescent="0.2">
      <c r="P2" s="9"/>
      <c r="Q2" s="9"/>
    </row>
    <row r="3" spans="1:20" ht="14.4" customHeight="1" x14ac:dyDescent="0.3">
      <c r="A3" s="3" t="s">
        <v>222</v>
      </c>
    </row>
    <row r="4" spans="1:20" ht="14.4" customHeight="1" x14ac:dyDescent="0.3">
      <c r="A4" s="3"/>
    </row>
    <row r="5" spans="1:20" ht="14.4" customHeight="1" x14ac:dyDescent="0.2"/>
    <row r="6" spans="1:20" ht="22.8" thickBot="1" x14ac:dyDescent="0.25">
      <c r="A6" s="134" t="s">
        <v>20</v>
      </c>
      <c r="B6" s="31"/>
      <c r="C6" s="31"/>
      <c r="D6" s="59" t="s">
        <v>21</v>
      </c>
      <c r="E6" s="30"/>
      <c r="F6" s="60" t="s">
        <v>22</v>
      </c>
      <c r="G6" s="30"/>
      <c r="H6" s="58" t="s">
        <v>23</v>
      </c>
      <c r="I6" s="34"/>
      <c r="J6" s="58" t="s">
        <v>223</v>
      </c>
      <c r="K6" s="34"/>
      <c r="L6" s="58" t="s">
        <v>224</v>
      </c>
      <c r="M6" s="34"/>
      <c r="N6" s="58" t="s">
        <v>225</v>
      </c>
      <c r="O6" s="34"/>
      <c r="P6" s="58" t="s">
        <v>190</v>
      </c>
      <c r="Q6" s="34"/>
      <c r="R6" s="58" t="s">
        <v>226</v>
      </c>
      <c r="S6" s="34"/>
      <c r="T6" s="29" t="s">
        <v>227</v>
      </c>
    </row>
    <row r="7" spans="1:20" ht="13.8" thickTop="1" thickBot="1" x14ac:dyDescent="0.25">
      <c r="A7" s="32" t="s">
        <v>55</v>
      </c>
      <c r="B7" s="34"/>
      <c r="C7" s="34"/>
      <c r="D7" s="171">
        <v>2214</v>
      </c>
      <c r="E7" s="166"/>
      <c r="F7" s="167">
        <v>2148</v>
      </c>
      <c r="G7" s="166"/>
      <c r="H7" s="175">
        <v>0.03</v>
      </c>
      <c r="I7" s="166"/>
      <c r="J7" s="175">
        <v>-0.06</v>
      </c>
      <c r="K7" s="166"/>
      <c r="L7" s="175">
        <v>0.09</v>
      </c>
      <c r="M7" s="166"/>
      <c r="N7" s="175">
        <v>0.1</v>
      </c>
      <c r="O7" s="166"/>
      <c r="P7" s="175">
        <v>0</v>
      </c>
      <c r="Q7" s="166"/>
      <c r="R7" s="175">
        <v>-0.01</v>
      </c>
      <c r="S7" s="166"/>
      <c r="T7" s="175">
        <v>0.38</v>
      </c>
    </row>
    <row r="8" spans="1:20" ht="13.2" thickBot="1" x14ac:dyDescent="0.25">
      <c r="A8" s="32" t="s">
        <v>56</v>
      </c>
      <c r="B8" s="34"/>
      <c r="C8" s="34"/>
      <c r="D8" s="172">
        <v>3546</v>
      </c>
      <c r="E8" s="166"/>
      <c r="F8" s="168">
        <v>3273</v>
      </c>
      <c r="G8" s="166"/>
      <c r="H8" s="176">
        <v>0.08</v>
      </c>
      <c r="I8" s="166"/>
      <c r="J8" s="176">
        <v>0</v>
      </c>
      <c r="K8" s="166"/>
      <c r="L8" s="176">
        <v>0.08</v>
      </c>
      <c r="M8" s="166"/>
      <c r="N8" s="176">
        <v>0.08</v>
      </c>
      <c r="O8" s="166"/>
      <c r="P8" s="176">
        <v>0</v>
      </c>
      <c r="Q8" s="166"/>
      <c r="R8" s="176">
        <v>0</v>
      </c>
      <c r="S8" s="166"/>
      <c r="T8" s="176">
        <v>0.6</v>
      </c>
    </row>
    <row r="9" spans="1:20" ht="13.2" thickBot="1" x14ac:dyDescent="0.25">
      <c r="A9" s="31" t="s">
        <v>228</v>
      </c>
      <c r="B9" s="34"/>
      <c r="C9" s="34"/>
      <c r="D9" s="173">
        <v>115</v>
      </c>
      <c r="E9" s="166"/>
      <c r="F9" s="166">
        <v>105</v>
      </c>
      <c r="G9" s="166"/>
      <c r="H9" s="166" t="s">
        <v>229</v>
      </c>
      <c r="I9" s="166"/>
      <c r="J9" s="166" t="s">
        <v>229</v>
      </c>
      <c r="K9" s="166"/>
      <c r="L9" s="166" t="s">
        <v>229</v>
      </c>
      <c r="M9" s="166"/>
      <c r="N9" s="166" t="s">
        <v>229</v>
      </c>
      <c r="O9" s="166"/>
      <c r="P9" s="166" t="s">
        <v>229</v>
      </c>
      <c r="Q9" s="166"/>
      <c r="R9" s="166" t="s">
        <v>229</v>
      </c>
      <c r="S9" s="166"/>
      <c r="T9" s="181">
        <v>2.0000000000000018E-2</v>
      </c>
    </row>
    <row r="10" spans="1:20" ht="13.2" thickBot="1" x14ac:dyDescent="0.25">
      <c r="A10" s="41" t="s">
        <v>230</v>
      </c>
      <c r="B10" s="46"/>
      <c r="C10" s="46"/>
      <c r="D10" s="174">
        <v>5875</v>
      </c>
      <c r="E10" s="169"/>
      <c r="F10" s="170">
        <v>5526</v>
      </c>
      <c r="G10" s="169"/>
      <c r="H10" s="177">
        <v>0.06</v>
      </c>
      <c r="I10" s="169"/>
      <c r="J10" s="177">
        <v>-2.0000000000000004E-2</v>
      </c>
      <c r="K10" s="169"/>
      <c r="L10" s="177">
        <v>0.08</v>
      </c>
      <c r="M10" s="169"/>
      <c r="N10" s="177">
        <v>0.09</v>
      </c>
      <c r="O10" s="169"/>
      <c r="P10" s="177">
        <v>0</v>
      </c>
      <c r="Q10" s="169"/>
      <c r="R10" s="177">
        <v>-9.999999999999995E-3</v>
      </c>
      <c r="S10" s="169"/>
      <c r="T10" s="177">
        <v>1</v>
      </c>
    </row>
    <row r="11" spans="1:20" x14ac:dyDescent="0.2">
      <c r="A11" s="80"/>
      <c r="B11" s="80"/>
      <c r="C11" s="80"/>
      <c r="D11" s="80"/>
      <c r="E11" s="80"/>
      <c r="F11" s="80"/>
      <c r="G11" s="80"/>
      <c r="H11" s="80"/>
      <c r="I11" s="80"/>
      <c r="J11" s="80"/>
      <c r="K11" s="80"/>
      <c r="L11" s="80"/>
      <c r="M11" s="80"/>
      <c r="N11" s="80"/>
      <c r="O11" s="80"/>
      <c r="P11" s="80"/>
      <c r="Q11" s="80"/>
      <c r="R11" s="75"/>
      <c r="S11" s="75"/>
      <c r="T11" s="75"/>
    </row>
    <row r="12" spans="1:20" ht="22.8" thickBot="1" x14ac:dyDescent="0.25">
      <c r="A12" s="134" t="s">
        <v>20</v>
      </c>
      <c r="B12" s="31"/>
      <c r="C12" s="31"/>
      <c r="D12" s="59" t="s">
        <v>24</v>
      </c>
      <c r="E12" s="30"/>
      <c r="F12" s="60" t="s">
        <v>25</v>
      </c>
      <c r="G12" s="30"/>
      <c r="H12" s="58" t="s">
        <v>23</v>
      </c>
      <c r="I12" s="34"/>
      <c r="J12" s="58" t="s">
        <v>223</v>
      </c>
      <c r="K12" s="34"/>
      <c r="L12" s="58" t="s">
        <v>224</v>
      </c>
      <c r="M12" s="34"/>
      <c r="N12" s="58" t="s">
        <v>225</v>
      </c>
      <c r="O12" s="34"/>
      <c r="P12" s="58" t="s">
        <v>190</v>
      </c>
      <c r="Q12" s="34"/>
      <c r="R12" s="58" t="s">
        <v>226</v>
      </c>
      <c r="S12" s="34"/>
      <c r="T12" s="29" t="s">
        <v>227</v>
      </c>
    </row>
    <row r="13" spans="1:20" ht="13.8" thickTop="1" thickBot="1" x14ac:dyDescent="0.25">
      <c r="A13" s="32" t="s">
        <v>55</v>
      </c>
      <c r="B13" s="34"/>
      <c r="C13" s="34"/>
      <c r="D13" s="98">
        <v>8612</v>
      </c>
      <c r="E13" s="34"/>
      <c r="F13" s="83">
        <v>8414</v>
      </c>
      <c r="G13" s="34"/>
      <c r="H13" s="76">
        <v>0.02</v>
      </c>
      <c r="I13" s="34"/>
      <c r="J13" s="76">
        <v>-0.04</v>
      </c>
      <c r="K13" s="34"/>
      <c r="L13" s="76">
        <v>0.06</v>
      </c>
      <c r="M13" s="34"/>
      <c r="N13" s="76">
        <v>7.0000000000000007E-2</v>
      </c>
      <c r="O13" s="34"/>
      <c r="P13" s="76">
        <v>0</v>
      </c>
      <c r="Q13" s="34"/>
      <c r="R13" s="76">
        <v>-0.01</v>
      </c>
      <c r="S13" s="34"/>
      <c r="T13" s="76">
        <v>0.38</v>
      </c>
    </row>
    <row r="14" spans="1:20" ht="13.2" thickBot="1" x14ac:dyDescent="0.25">
      <c r="A14" s="32" t="s">
        <v>56</v>
      </c>
      <c r="B14" s="34"/>
      <c r="C14" s="34"/>
      <c r="D14" s="85">
        <v>13550</v>
      </c>
      <c r="E14" s="34"/>
      <c r="F14" s="86">
        <v>12739</v>
      </c>
      <c r="G14" s="34"/>
      <c r="H14" s="35">
        <v>0.06</v>
      </c>
      <c r="I14" s="34"/>
      <c r="J14" s="35">
        <v>-0.01</v>
      </c>
      <c r="K14" s="34"/>
      <c r="L14" s="35">
        <v>7.0000000000000007E-2</v>
      </c>
      <c r="M14" s="34"/>
      <c r="N14" s="35">
        <v>7.0000000000000007E-2</v>
      </c>
      <c r="O14" s="34"/>
      <c r="P14" s="35">
        <v>0</v>
      </c>
      <c r="Q14" s="34"/>
      <c r="R14" s="35">
        <v>0</v>
      </c>
      <c r="S14" s="34"/>
      <c r="T14" s="35">
        <v>0.6</v>
      </c>
    </row>
    <row r="15" spans="1:20" ht="13.2" thickBot="1" x14ac:dyDescent="0.25">
      <c r="A15" s="31" t="s">
        <v>228</v>
      </c>
      <c r="B15" s="34"/>
      <c r="C15" s="34"/>
      <c r="D15" s="39">
        <v>392</v>
      </c>
      <c r="E15" s="34"/>
      <c r="F15" s="34">
        <v>373</v>
      </c>
      <c r="G15" s="34"/>
      <c r="H15" s="34" t="s">
        <v>229</v>
      </c>
      <c r="I15" s="34"/>
      <c r="J15" s="34" t="s">
        <v>229</v>
      </c>
      <c r="K15" s="34"/>
      <c r="L15" s="34" t="s">
        <v>229</v>
      </c>
      <c r="M15" s="34"/>
      <c r="N15" s="34" t="s">
        <v>229</v>
      </c>
      <c r="O15" s="34"/>
      <c r="P15" s="34" t="s">
        <v>229</v>
      </c>
      <c r="Q15" s="34"/>
      <c r="R15" s="34" t="s">
        <v>229</v>
      </c>
      <c r="S15" s="34"/>
      <c r="T15" s="40">
        <v>0.02</v>
      </c>
    </row>
    <row r="16" spans="1:20" ht="13.2" thickBot="1" x14ac:dyDescent="0.25">
      <c r="A16" s="41" t="s">
        <v>230</v>
      </c>
      <c r="B16" s="46"/>
      <c r="C16" s="46"/>
      <c r="D16" s="99">
        <v>22554</v>
      </c>
      <c r="E16" s="38"/>
      <c r="F16" s="100">
        <v>21526</v>
      </c>
      <c r="G16" s="38"/>
      <c r="H16" s="79">
        <v>0.05</v>
      </c>
      <c r="I16" s="38"/>
      <c r="J16" s="79">
        <v>-0.01</v>
      </c>
      <c r="K16" s="38"/>
      <c r="L16" s="79">
        <v>0.06</v>
      </c>
      <c r="M16" s="38"/>
      <c r="N16" s="79">
        <v>7.0000000000000007E-2</v>
      </c>
      <c r="O16" s="38"/>
      <c r="P16" s="79">
        <v>0</v>
      </c>
      <c r="Q16" s="38"/>
      <c r="R16" s="79">
        <v>-0.01</v>
      </c>
      <c r="S16" s="38"/>
      <c r="T16" s="79">
        <v>1</v>
      </c>
    </row>
    <row r="17" spans="1:1" x14ac:dyDescent="0.2">
      <c r="A17" s="72"/>
    </row>
    <row r="19" spans="1:1" x14ac:dyDescent="0.2">
      <c r="A19" s="207" t="s">
        <v>231</v>
      </c>
    </row>
    <row r="20" spans="1:1" x14ac:dyDescent="0.2">
      <c r="A20" s="208" t="s">
        <v>232</v>
      </c>
    </row>
  </sheetData>
  <hyperlinks>
    <hyperlink ref="A1" location="Index!A1" display="&lt; zurück zum Index" xr:uid="{2977B622-F27D-450D-9F8A-B85C4A89D69D}"/>
  </hyperlinks>
  <pageMargins left="0.7" right="0.7" top="0.78740157499999996" bottom="0.78740157499999996" header="0.3" footer="0.3"/>
  <pageSetup paperSize="9"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B5CADB394AF848AFAE42D989B1D067" ma:contentTypeVersion="16" ma:contentTypeDescription="Create a new document." ma:contentTypeScope="" ma:versionID="e8b28a24c229c7684e3390d7d855165d">
  <xsd:schema xmlns:xsd="http://www.w3.org/2001/XMLSchema" xmlns:xs="http://www.w3.org/2001/XMLSchema" xmlns:p="http://schemas.microsoft.com/office/2006/metadata/properties" xmlns:ns2="fe841ab7-c839-48eb-ad57-cb08096aa7c3" xmlns:ns3="e0105694-a6d9-4bd3-b138-fed2f2edc9c0" targetNamespace="http://schemas.microsoft.com/office/2006/metadata/properties" ma:root="true" ma:fieldsID="524295d3f8784e22210f11faef975a23" ns2:_="" ns3:_="">
    <xsd:import namespace="fe841ab7-c839-48eb-ad57-cb08096aa7c3"/>
    <xsd:import namespace="e0105694-a6d9-4bd3-b138-fed2f2edc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41ab7-c839-48eb-ad57-cb08096aa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a410f0c-f800-4bb5-b954-23b62218abe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105694-a6d9-4bd3-b138-fed2f2edc9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e263e-8e02-4564-9ea1-54ce7b22dd35}" ma:internalName="TaxCatchAll" ma:showField="CatchAllData" ma:web="e0105694-a6d9-4bd3-b138-fed2f2edc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841ab7-c839-48eb-ad57-cb08096aa7c3">
      <Terms xmlns="http://schemas.microsoft.com/office/infopath/2007/PartnerControls"/>
    </lcf76f155ced4ddcb4097134ff3c332f>
    <TaxCatchAll xmlns="e0105694-a6d9-4bd3-b138-fed2f2edc9c0" xsi:nil="true"/>
  </documentManagement>
</p:properties>
</file>

<file path=customXml/itemProps1.xml><?xml version="1.0" encoding="utf-8"?>
<ds:datastoreItem xmlns:ds="http://schemas.openxmlformats.org/officeDocument/2006/customXml" ds:itemID="{8069D14B-A294-4DB2-BA1A-E89331A4B75D}">
  <ds:schemaRefs>
    <ds:schemaRef ds:uri="http://schemas.microsoft.com/sharepoint/v3/contenttype/forms"/>
  </ds:schemaRefs>
</ds:datastoreItem>
</file>

<file path=customXml/itemProps2.xml><?xml version="1.0" encoding="utf-8"?>
<ds:datastoreItem xmlns:ds="http://schemas.openxmlformats.org/officeDocument/2006/customXml" ds:itemID="{0DF58BBF-9917-4F0D-BE1C-6AB293B7F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41ab7-c839-48eb-ad57-cb08096aa7c3"/>
    <ds:schemaRef ds:uri="e0105694-a6d9-4bd3-b138-fed2f2edc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A5B957-5086-4652-9C12-2E205707D24C}">
  <ds:schemaRefs>
    <ds:schemaRef ds:uri="http://www.w3.org/XML/1998/namespace"/>
    <ds:schemaRef ds:uri="e0105694-a6d9-4bd3-b138-fed2f2edc9c0"/>
    <ds:schemaRef ds:uri="fe841ab7-c839-48eb-ad57-cb08096aa7c3"/>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7c14d9e5-93cd-47e1-9cd8-fd00404a29a8}" enabled="1" method="Standard" siteId="{c98df534-5e36-459a-ac3f-8c2e449863b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2</vt:i4>
      </vt:variant>
    </vt:vector>
  </HeadingPairs>
  <TitlesOfParts>
    <vt:vector size="12" baseType="lpstr">
      <vt:lpstr>Index</vt:lpstr>
      <vt:lpstr>Income</vt:lpstr>
      <vt:lpstr>KPIs</vt:lpstr>
      <vt:lpstr>Reconciliation</vt:lpstr>
      <vt:lpstr>Balance Sheet</vt:lpstr>
      <vt:lpstr>Cash Flow</vt:lpstr>
      <vt:lpstr>Segment Reporting Q4</vt:lpstr>
      <vt:lpstr>Segment Reporting FY</vt:lpstr>
      <vt:lpstr>Revenue by Segment</vt:lpstr>
      <vt:lpstr>Revenue by Region</vt:lpstr>
      <vt:lpstr>KPIs!_Hlk165967580</vt:lpstr>
      <vt:lpstr>'Balance Sheet'!SNAMD_bf42214eeda146ddae369ee748aed8c9</vt:lpstr>
    </vt:vector>
  </TitlesOfParts>
  <Manager/>
  <Company>Fresenius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Otto</dc:creator>
  <cp:keywords/>
  <dc:description/>
  <cp:lastModifiedBy>Elisabeth Jung</cp:lastModifiedBy>
  <cp:revision/>
  <dcterms:created xsi:type="dcterms:W3CDTF">2016-03-15T13:24:18Z</dcterms:created>
  <dcterms:modified xsi:type="dcterms:W3CDTF">2026-02-25T04:22:52Z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{0B9353A0-6586-4ADD-A587-702D97E42503}</vt:lpwstr>
  </property>
  <property fmtid="{D5CDD505-2E9C-101B-9397-08002B2CF9AE}" pid="3" name="ContentTypeId">
    <vt:lpwstr>0x0101008BB5CADB394AF848AFAE42D989B1D067</vt:lpwstr>
  </property>
  <property fmtid="{D5CDD505-2E9C-101B-9397-08002B2CF9AE}" pid="4" name="MediaServiceImageTags">
    <vt:lpwstr/>
  </property>
</Properties>
</file>