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DieseArbeitsmappe"/>
  <mc:AlternateContent xmlns:mc="http://schemas.openxmlformats.org/markup-compatibility/2006">
    <mc:Choice Requires="x15">
      <x15ac:absPath xmlns:x15ac="http://schemas.microsoft.com/office/spreadsheetml/2010/11/ac" url="\\ads.fresenius.com\DEEK1\alldat\FSE-DAT\irel\irfa\Investor News_Ad hoc\pm2022\Zusatztabellen\"/>
    </mc:Choice>
  </mc:AlternateContent>
  <xr:revisionPtr revIDLastSave="0" documentId="13_ncr:1_{63020AB0-19D6-4D34-A3F2-F0A34796A33C}" xr6:coauthVersionLast="46" xr6:coauthVersionMax="46" xr10:uidLastSave="{00000000-0000-0000-0000-000000000000}"/>
  <bookViews>
    <workbookView xWindow="-28920" yWindow="-120" windowWidth="29040" windowHeight="15840" tabRatio="692" activeTab="1" xr2:uid="{00000000-000D-0000-FFFF-FFFF00000000}"/>
  </bookViews>
  <sheets>
    <sheet name="Index" sheetId="1" r:id="rId1"/>
    <sheet name="GuV" sheetId="22" r:id="rId2"/>
    <sheet name="Überleitung Konzern" sheetId="23" r:id="rId3"/>
    <sheet name="Überleitung FMC" sheetId="39" r:id="rId4"/>
    <sheet name="Überleitung Kabi" sheetId="41" r:id="rId5"/>
    <sheet name="Überleitung Helios" sheetId="42" r:id="rId6"/>
    <sheet name="Überleitung Vamed" sheetId="43" r:id="rId7"/>
    <sheet name="Covid-19-Effekte" sheetId="38" r:id="rId8"/>
    <sheet name="Basis für Ausblick" sheetId="36" r:id="rId9"/>
    <sheet name="Bilanz" sheetId="30" r:id="rId10"/>
    <sheet name="Cashflow" sheetId="31" r:id="rId11"/>
    <sheet name="Segmentbericht Q4" sheetId="32" r:id="rId12"/>
    <sheet name="Segmentbericht Q1-4" sheetId="40" r:id="rId13"/>
    <sheet name="Umsatz nach Unt.-Bereich" sheetId="33" r:id="rId14"/>
    <sheet name="Umsatz nach Regionen" sheetId="34"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A">#REF!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'[1]3clm'!#REF!</definedName>
    <definedName name="\M">#REF!</definedName>
    <definedName name="\O">'[1]96dom bs'!#REF!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'[1]96dom bs'!#REF!</definedName>
    <definedName name="_\I">#REF!</definedName>
    <definedName name="__123Graph_ACURRENT" hidden="1">#REF!</definedName>
    <definedName name="__123Graph_BCURRENT" hidden="1">#REF!</definedName>
    <definedName name="__123Graph_C" hidden="1">#REF!</definedName>
    <definedName name="__123Graph_CCURRENT" hidden="1">#REF!</definedName>
    <definedName name="__123Graph_D" hidden="1">#REF!</definedName>
    <definedName name="__123Graph_DCURRENT" hidden="1">#REF!</definedName>
    <definedName name="__123Graph_E" hidden="1">#REF!</definedName>
    <definedName name="__123Graph_ECURRENT" hidden="1">#REF!</definedName>
    <definedName name="__123Graph_F" hidden="1">#REF!</definedName>
    <definedName name="__123Graph_FCURRENT" hidden="1">#REF!</definedName>
    <definedName name="_1._Capex_by_categories">#REF!</definedName>
    <definedName name="_19_20ASSET">#REF!</definedName>
    <definedName name="_19_20EQUITY">#REF!</definedName>
    <definedName name="_19_20LIAB">#REF!</definedName>
    <definedName name="_19_20SUBASSET">#REF!</definedName>
    <definedName name="_19_20SUBLE">#REF!</definedName>
    <definedName name="_1994A">'[1]3clm'!#REF!</definedName>
    <definedName name="_1995A">'[1]3clm'!#REF!</definedName>
    <definedName name="_1995B">'[1]3clm'!#REF!</definedName>
    <definedName name="_1995MYE">'[1]4clm'!#REF!</definedName>
    <definedName name="_1XRATE_ACTUAL">#REF!</definedName>
    <definedName name="_2._Guarantees___Synthetic_leases">#REF!</definedName>
    <definedName name="_2XRATE_AVERAGE">#REF!</definedName>
    <definedName name="_3._Capital_leases_vs._Operating_leases">#REF!</definedName>
    <definedName name="_3X_RATE_DOLLAR">'[2]Tax reconciliation'!#REF!</definedName>
    <definedName name="_4._Present_value_of_operating_lease_transactions">#REF!</definedName>
    <definedName name="_5._Headcount_vs._FTE">#REF!</definedName>
    <definedName name="_6._Acquisitions">#REF!</definedName>
    <definedName name="_6X_RATE_DOLLAR">'[2]Tax reconciliation'!#REF!</definedName>
    <definedName name="_7._Changes_according_to_BCS_project">#REF!</definedName>
    <definedName name="_8._Definition_new_business_initiatives">#REF!</definedName>
    <definedName name="_94ETCE">#REF!</definedName>
    <definedName name="_95BTCE">#REF!</definedName>
    <definedName name="_96FTCE">#REF!</definedName>
    <definedName name="_97FTCE">#REF!</definedName>
    <definedName name="_BUD96">#REF!</definedName>
    <definedName name="_DAT3">[3]GUV!#REF!</definedName>
    <definedName name="_DAT5">[3]GUV!#REF!</definedName>
    <definedName name="_DAT6">[3]GUV!#REF!</definedName>
    <definedName name="_DEC88">#REF!</definedName>
    <definedName name="_EXH2">#REF!</definedName>
    <definedName name="_FEB94">#REF!</definedName>
    <definedName name="_Fill" hidden="1">'[1]4clm'!#REF!</definedName>
    <definedName name="_JAN94">#REF!</definedName>
    <definedName name="_KAL94">#REF!</definedName>
    <definedName name="_Key1" hidden="1">#REF!</definedName>
    <definedName name="_MAR94">#REF!</definedName>
    <definedName name="_Order1" hidden="1">255</definedName>
    <definedName name="_RTCE">#REF!</definedName>
    <definedName name="_s">'[4]User Inputs'!$H$2</definedName>
    <definedName name="_Sort" hidden="1">#REF!</definedName>
    <definedName name="A">#REF!</definedName>
    <definedName name="aa" localSheetId="11">'[5]BCS_US-GAAP (€)'!$A$1:$I$401</definedName>
    <definedName name="aa"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aaa" hidden="1">{#N/A,#N/A,TRUE,"Deckblatt";#N/A,#N/A,TRUE,"Key Figures";#N/A,#N/A,TRUE,"Sales";#N/A,#N/A,TRUE,"EBIT";#N/A,#N/A,TRUE,"Transfusion";#N/A,#N/A,TRUE,"Infusion";#N/A,#N/A,TRUE,"Adsorber";#N/A,#N/A,TRUE,"Immune";#N/A,#N/A,TRUE,"Schweinfurt";#N/A,#N/A,TRUE,"Others"}</definedName>
    <definedName name="aaaaa" hidden="1">Main.SAPF4Help()</definedName>
    <definedName name="aaaaaaaaaaaaa">Main.SAPF4Help()</definedName>
    <definedName name="aaaaaaaaaaaaaaaaaaaaaaaaaa" hidden="1">Main.SAPF4Help()</definedName>
    <definedName name="ac">#REF!</definedName>
    <definedName name="AC_ASSET">#REF!</definedName>
    <definedName name="AC_EQUITY">#REF!</definedName>
    <definedName name="AC_LIAB">#REF!</definedName>
    <definedName name="AC_SUBASSET">#REF!</definedName>
    <definedName name="AC_SUBLE">#REF!</definedName>
    <definedName name="AcquisitionsMatrix">'[6]Back up'!$A$18:$AC$30</definedName>
    <definedName name="AcquisitionsSpalten">'[6]Back up'!$A$19:$AC$19</definedName>
    <definedName name="AcquisitionsZeilen">'[6]Back up'!$A$18:$A$30</definedName>
    <definedName name="ad">'[1]96dom bs'!#REF!</definedName>
    <definedName name="ADJCONDATA">#REF!</definedName>
    <definedName name="APR">#REF!</definedName>
    <definedName name="as">#REF!</definedName>
    <definedName name="asdf" hidden="1">Main.SAPF4Help()</definedName>
    <definedName name="AUGUST93">#REF!</definedName>
    <definedName name="B">#REF!</definedName>
    <definedName name="BALS3">'[1]4clm'!#REF!</definedName>
    <definedName name="BALS4">'[1]4clm'!#REF!</definedName>
    <definedName name="BALSUM">'[1]96dom bs'!#REF!</definedName>
    <definedName name="bb" localSheetId="11">'[5]BCS_US-GAAP (€)'!$A$1:$I$401</definedName>
    <definedName name="bb"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BP_VAR">#REF!</definedName>
    <definedName name="BS_BP">#REF!</definedName>
    <definedName name="BSPG3">'[1]96dom bs'!#REF!</definedName>
    <definedName name="BSPG4">'[1]96dom bs'!#REF!</definedName>
    <definedName name="CASHFLOW">'[1]3clm'!#REF!</definedName>
    <definedName name="CASHFLOW_">'[1]3clm'!#REF!</definedName>
    <definedName name="cc">#REF!</definedName>
    <definedName name="ccc">'[7]CF quarterly rel. für IR'!$A$7:$A$33</definedName>
    <definedName name="cccc">'[7]CF quarterly rel. für IR'!$A$7:$AZ$33</definedName>
    <definedName name="cccccc"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c" hidden="1">Main.SAPF4Help()</definedName>
    <definedName name="CF_BP">#REF!</definedName>
    <definedName name="CFMONTH">'[1]4clm'!#REF!</definedName>
    <definedName name="CFVAR">#REF!</definedName>
    <definedName name="CFYTD">'[1]4clm'!#REF!</definedName>
    <definedName name="COPY">'[1]96dom bs'!#REF!</definedName>
    <definedName name="d">#REF!</definedName>
    <definedName name="DASA_1">#REF!</definedName>
    <definedName name="DASA_2">#REF!</definedName>
    <definedName name="DASA_3">#REF!</definedName>
    <definedName name="DATAASSET">#REF!</definedName>
    <definedName name="DATAEQUITY">#REF!</definedName>
    <definedName name="DATALIAB">#REF!</definedName>
    <definedName name="DATASECTION">#REF!</definedName>
    <definedName name="DATE1">#REF!</definedName>
    <definedName name="DATE2">#REF!</definedName>
    <definedName name="DATE3">#REF!</definedName>
    <definedName name="DATE4">#REF!</definedName>
    <definedName name="DATE5">#REF!</definedName>
    <definedName name="DATE6">#REF!</definedName>
    <definedName name="DATE7">#REF!</definedName>
    <definedName name="DATE8">#REF!</definedName>
    <definedName name="_xlnm.Database">#REF!</definedName>
    <definedName name="dd">'[8]CF quarterly rel. für IR'!$A$7:$AZ$33</definedName>
    <definedName name="ddd" hidden="1">Main.SAPF4Help()</definedName>
    <definedName name="DEDE">#REF!</definedName>
    <definedName name="DivestituresMatrix">'[6]Back up'!$A$6:$AC$17</definedName>
    <definedName name="DivestituresSpalten">'[6]Back up'!$A$7:$AC$7</definedName>
    <definedName name="DivestituresZeilen">'[6]Back up'!$A$6:$A$17</definedName>
    <definedName name="DIVISIONS">#REF!</definedName>
    <definedName name="DLP_input_2008" hidden="1">Main.SAPF4Help()</definedName>
    <definedName name="DRUCK">#REF!</definedName>
    <definedName name="_xlnm.Print_Area" localSheetId="0">Index!$A$1:$E$52</definedName>
    <definedName name="dsefc">'[8]CF quarterly rel. für IR'!$A$7:$AZ$7</definedName>
    <definedName name="e">#REF!</definedName>
    <definedName name="ee" hidden="1">Main.SAPF4Help()</definedName>
    <definedName name="EXH1_1">#REF!</definedName>
    <definedName name="EXH1_2">#REF!</definedName>
    <definedName name="EXH1_3">#REF!</definedName>
    <definedName name="EXH1_4">#REF!</definedName>
    <definedName name="EXH1SFY">'[1]3clm'!#REF!</definedName>
    <definedName name="EXH1SHM">'[1]3clm'!#REF!</definedName>
    <definedName name="EXH3_1">#REF!</definedName>
    <definedName name="EXH3_2">#REF!</definedName>
    <definedName name="EXH3_3">#REF!</definedName>
    <definedName name="EXH4_1">#REF!</definedName>
    <definedName name="EXH4_2">#REF!</definedName>
    <definedName name="EXH4_3">#REF!</definedName>
    <definedName name="EXH4_4">#REF!</definedName>
    <definedName name="EXHBI1_Y">'[1]3clm'!#REF!</definedName>
    <definedName name="EXHIB1">'[1]96dom bs'!#REF!</definedName>
    <definedName name="EXHIB1_">'[1]96dom bs'!#REF!</definedName>
    <definedName name="EXHIB1_M">'[1]3clm'!#REF!</definedName>
    <definedName name="EXHIB1M">'[1]3clm'!#REF!</definedName>
    <definedName name="EXHIB1Y">'[1]3clm'!#REF!</definedName>
    <definedName name="EXHIB2">'[1]96dom bs'!#REF!</definedName>
    <definedName name="EXHIB2M">'[1]3clm'!#REF!</definedName>
    <definedName name="EXHIB2Y">'[1]3clm'!#REF!</definedName>
    <definedName name="ExpandFromCode">"Total"</definedName>
    <definedName name="ExpandFromCodeEXT">"ATotal"</definedName>
    <definedName name="ExpandFromLevel">"TOTAL"</definedName>
    <definedName name="ExpandTo">"MGRP"</definedName>
    <definedName name="f">#REF!</definedName>
    <definedName name="F_6">#REF!</definedName>
    <definedName name="ff">'[9]CF quarterly rel. für IR'!$A$7:$AZ$7</definedName>
    <definedName name="figure">[10]Info!#REF!</definedName>
    <definedName name="FirstFreeRow">19</definedName>
    <definedName name="flash">Main.SAPF4Help()</definedName>
    <definedName name="FmeMatrix">[11]BCS!$B$12:$I$32</definedName>
    <definedName name="FmeSpalten">[11]BCS!$B$13:$I$13</definedName>
    <definedName name="FmeZeilen">[11]BCS!$A$12:$A$32</definedName>
    <definedName name="forecast">[12]A!#REF!</definedName>
    <definedName name="format_EBIT">[13]EBIT!$F$20:$Q$28,[13]EBIT!$F$31:$Q$38,[13]EBIT!$F$41:$Q$48</definedName>
    <definedName name="frg" hidden="1">Main.SAPF4Help()</definedName>
    <definedName name="FXEffectMatrix">'[6]Back up'!$A$31:$AC$41</definedName>
    <definedName name="FXEffectSpalten">'[6]Back up'!$A$32:$AC$32</definedName>
    <definedName name="FXEffectZeilen">'[6]Back up'!$A$31:$A$41</definedName>
    <definedName name="GRACEDEBT">#REF!</definedName>
    <definedName name="H">'[1]96dom bs'!#REF!</definedName>
    <definedName name="HA">'[1]96dom bs'!#REF!</definedName>
    <definedName name="HB">'[1]96dom bs'!#REF!</definedName>
    <definedName name="HC">'[1]96dom bs'!#REF!</definedName>
    <definedName name="HD">'[1]96dom bs'!#REF!</definedName>
    <definedName name="HE">'[1]96dom bs'!#REF!</definedName>
    <definedName name="HeliosMatrix">[11]BCS!$B$87:$I$107</definedName>
    <definedName name="HeliosSpalten">[11]BCS!$B$88:$I$88</definedName>
    <definedName name="HeliosZeilen">[11]BCS!$A$87:$A$107</definedName>
    <definedName name="HF">'[1]96dom bs'!#REF!</definedName>
    <definedName name="HG">'[1]96dom bs'!#REF!</definedName>
    <definedName name="i" hidden="1">Main.SAPF4Help()</definedName>
    <definedName name="IFRS" localSheetId="11">#REF!</definedName>
    <definedName name="IFRS">#REF!</definedName>
    <definedName name="ii">[14]DA!$D$8:$N$8</definedName>
    <definedName name="INCP1">'[1]3clm'!#REF!</definedName>
    <definedName name="INCP2">'[1]3clm'!#REF!</definedName>
    <definedName name="int" hidden="1">Main.SAPF4Help()</definedName>
    <definedName name="INTAN94E">#REF!</definedName>
    <definedName name="INTAN95B">#REF!</definedName>
    <definedName name="INTAN96F">#REF!</definedName>
    <definedName name="INTAN97F">#REF!</definedName>
    <definedName name="JULI93">#REF!</definedName>
    <definedName name="KabiMatrix">[11]BCS!$B$50:$I$70</definedName>
    <definedName name="KabiSpalten">[11]BCS!$B$51:$I$51</definedName>
    <definedName name="KabiZeilen">[11]BCS!$A$50:$A$70</definedName>
    <definedName name="kb">'[9]CF quarterly rel. für IR'!$A$7:$AZ$7</definedName>
    <definedName name="kk">'[15]BCS_US-GAAP'!$A$20:$I$405</definedName>
    <definedName name="komm" hidden="1">{#N/A,#N/A,TRUE,"Deckblatt";#N/A,#N/A,TRUE,"Key Figures";#N/A,#N/A,TRUE,"Sales";#N/A,#N/A,TRUE,"EBIT";#N/A,#N/A,TRUE,"Transfusion";#N/A,#N/A,TRUE,"Infusion";#N/A,#N/A,TRUE,"Adsorber";#N/A,#N/A,TRUE,"Immune";#N/A,#N/A,TRUE,"Schweinfurt";#N/A,#N/A,TRUE,"Others"}</definedName>
    <definedName name="KRAHMAI">#REF!</definedName>
    <definedName name="KURSE">#REF!</definedName>
    <definedName name="l">#REF!</definedName>
    <definedName name="L_T_DEBT">#REF!</definedName>
    <definedName name="language" localSheetId="8">#REF!</definedName>
    <definedName name="language" localSheetId="1">#REF!</definedName>
    <definedName name="language" localSheetId="11">#REF!</definedName>
    <definedName name="language" localSheetId="2">#REF!</definedName>
    <definedName name="language">#REF!</definedName>
    <definedName name="last">'[16]8. Group P+L Monthly'!$D$12:$Q$12</definedName>
    <definedName name="MACROS">#REF!</definedName>
    <definedName name="MANUAL_DATA">#REF!</definedName>
    <definedName name="MAR">#REF!</definedName>
    <definedName name="Max" localSheetId="8">#REF!</definedName>
    <definedName name="Max" localSheetId="1">#REF!</definedName>
    <definedName name="Max" localSheetId="11">#REF!</definedName>
    <definedName name="Max" localSheetId="2">#REF!</definedName>
    <definedName name="Max">#REF!</definedName>
    <definedName name="month">[10]Info!$C$6</definedName>
    <definedName name="Months_list">#REF!</definedName>
    <definedName name="NetcareMatrix">[11]BCS!$B$200:$I$220</definedName>
    <definedName name="NetcareSpalten">[11]BCS!$B$201:$I$201</definedName>
    <definedName name="NetcareZeilen">[11]BCS!$A$200:$A$220</definedName>
    <definedName name="NI1_94LE">#REF!</definedName>
    <definedName name="NI1_BP">#REF!</definedName>
    <definedName name="NI2_94LE">#REF!</definedName>
    <definedName name="NI2_BP">#REF!</definedName>
    <definedName name="NIMONTH1">'[1]4clm'!#REF!</definedName>
    <definedName name="NIMONTH2">'[1]4clm'!#REF!</definedName>
    <definedName name="NISMONTH">'[1]4clm'!#REF!</definedName>
    <definedName name="NISYTD">'[1]4clm'!#REF!</definedName>
    <definedName name="NIYTD1">'[1]4clm'!#REF!</definedName>
    <definedName name="NIYTD2">'[1]4clm'!#REF!</definedName>
    <definedName name="NoColumnKeys">10</definedName>
    <definedName name="NoReportColumns">18</definedName>
    <definedName name="NoRowKeys">1</definedName>
    <definedName name="NOTES">#REF!</definedName>
    <definedName name="öä">'[17]Tabelle1 - 0'!$B$30:$B$74</definedName>
    <definedName name="OKKI93">#REF!</definedName>
    <definedName name="P10LIFECHEM">#REF!</definedName>
    <definedName name="P12ELIMIN">#REF!</definedName>
    <definedName name="P1OF6">#REF!</definedName>
    <definedName name="P2OF6">#REF!</definedName>
    <definedName name="P3OF6">#REF!</definedName>
    <definedName name="P4OF6">#REF!</definedName>
    <definedName name="P5DSD">#REF!</definedName>
    <definedName name="P5OF6">#REF!</definedName>
    <definedName name="P6MPD">#REF!</definedName>
    <definedName name="P6OF6">#REF!</definedName>
    <definedName name="P7HOMECARE">#REF!</definedName>
    <definedName name="P8PARENT">#REF!</definedName>
    <definedName name="P9INTL">#REF!</definedName>
    <definedName name="PAGE1">#REF!</definedName>
    <definedName name="PAGE2">#REF!</definedName>
    <definedName name="PAGE3">#REF!</definedName>
    <definedName name="PAGE4">#REF!</definedName>
    <definedName name="PRELIMDATA">#REF!</definedName>
    <definedName name="Print_Quarterly_H1_H2">'[18]PERFUSION ONLY MOS 2006'!#REF!</definedName>
    <definedName name="PRINTMACROS">#REF!</definedName>
    <definedName name="q" hidden="1">{#N/A,#N/A,TRUE,"Deckblatt";#N/A,#N/A,TRUE,"Key Figures";#N/A,#N/A,TRUE,"Sales";#N/A,#N/A,TRUE,"EBIT";#N/A,#N/A,TRUE,"Transfusion";#N/A,#N/A,TRUE,"Infusion";#N/A,#N/A,TRUE,"Adsorber";#N/A,#N/A,TRUE,"Immune";#N/A,#N/A,TRUE,"Schweinfurt";#N/A,#N/A,TRUE,"Others"}</definedName>
    <definedName name="qas">'[17]Tabelle1 - 0'!$H$10:$T$10</definedName>
    <definedName name="qa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QUAJUN">#REF!</definedName>
    <definedName name="RECBANKSTMTS">#REF!</definedName>
    <definedName name="REVCF">#REF!</definedName>
    <definedName name="rfd">'[17]Tabelle1 - 0'!$D$30:$D$74</definedName>
    <definedName name="SAPBEXrevision" hidden="1">0</definedName>
    <definedName name="SAPBEXsysID" hidden="1">"P20"</definedName>
    <definedName name="SAPBEXwbID" hidden="1">"49DCB5VCVK9NQBHYMMI8YKJDB"</definedName>
    <definedName name="SAPFuncF4Help" hidden="1">Main.SAPF4Help()</definedName>
    <definedName name="SAPRangeKEYFIG__D1">#REF!</definedName>
    <definedName name="SAPRangeKEYFIG_Tabelle1_Tabelle1D1">#REF!</definedName>
    <definedName name="SAPRangeKEYFIG_Tabelle17_Tabelle17D1">#REF!</definedName>
    <definedName name="SAPRangeKEYFIG_Tabelle3_Tabelle3D1">#REF!</definedName>
    <definedName name="SAPRangeKEYFIG_Tabelle31_Tabelle31D3">[19]DA!#REF!</definedName>
    <definedName name="SAPRangeKEYFIG_Tabelle34_Tabelle34D1">'[19]Total Overview'!#REF!</definedName>
    <definedName name="SAPRangeKEYFIG_Tabelle7_Tabelle7D1">#REF!</definedName>
    <definedName name="SAPRangePOPER__D1">#REF!</definedName>
    <definedName name="SAPRangePOPER_Tabelle1_Tabelle1D1">#REF!</definedName>
    <definedName name="SAPRangePOPER_Tabelle17_Tabelle17D1">#REF!</definedName>
    <definedName name="SAPRangePOPER_Tabelle3_Tabelle3D1">[19]EBIT!#REF!</definedName>
    <definedName name="SAPRangePOPER_Tabelle31_Tabelle31D3">[19]DA!#REF!</definedName>
    <definedName name="SAPRangePOPER_Tabelle34_Tabelle34D1">'[19]Total Overview'!#REF!</definedName>
    <definedName name="SAPRangeRBUNIT__D1">#REF!</definedName>
    <definedName name="SAPRangeRBUNIT_Tabelle1_Tabelle1D1">#REF!</definedName>
    <definedName name="SAPRangeRBUNIT_Tabelle17_Tabelle17D1">#REF!</definedName>
    <definedName name="SAPRangeRBUNIT_Tabelle3_Tabelle3D1">#REF!</definedName>
    <definedName name="SAPRangeRBUNIT_Tabelle6_Tabelle6D1">#REF!</definedName>
    <definedName name="SAPRangeRBUNIT_Tabelle7_Tabelle7D1">#REF!</definedName>
    <definedName name="SAPRangeRCONGR_Tabelle1_Tabelle1D1">#REF!</definedName>
    <definedName name="SAPRangeRCONGR_Tabelle34_Tabelle34D1">'[19]Total Overview'!#REF!</definedName>
    <definedName name="SAPRangeRDIMEN__D1">#REF!</definedName>
    <definedName name="SAPRangeRDIMEN_Tabelle1_Tabelle1D1">#REF!</definedName>
    <definedName name="SAPRangeRDIMEN_Tabelle3_Tabelle3D1">#REF!</definedName>
    <definedName name="SAPRangeRDIMEN_Tabelle6_Tabelle6D1">#REF!</definedName>
    <definedName name="SAPRangeRDIMEN_Tabelle7_Tabelle7D1">#REF!</definedName>
    <definedName name="SAPRangeREFPERID_Tabelle1_Tabelle1D1">#REF!</definedName>
    <definedName name="SAPRangeREFRYEAR_Tabelle1_Tabelle1D1">#REF!</definedName>
    <definedName name="SAPRangeRITCLG__D1">#REF!</definedName>
    <definedName name="SAPRangeRITCLG_Tabelle1_Tabelle1D1">#REF!</definedName>
    <definedName name="SAPRangeRITCLG_Tabelle3_Tabelle3D1">#REF!</definedName>
    <definedName name="SAPRangeRITCLG_Tabelle6_Tabelle6D1">#REF!</definedName>
    <definedName name="SAPRangeRITCLG_Tabelle7_Tabelle7D1">#REF!</definedName>
    <definedName name="SAPRangeRITEM__D1">#REF!</definedName>
    <definedName name="SAPRangeRITEM_Tabelle1_Tabelle1D1">#REF!</definedName>
    <definedName name="SAPRangeRITEM_Tabelle17_Tabelle17D1">#REF!</definedName>
    <definedName name="SAPRangeRITEM_Tabelle3_Tabelle3D1">#REF!</definedName>
    <definedName name="SAPRangeRITEM_Tabelle31_Tabelle31D3">[19]DA!#REF!</definedName>
    <definedName name="SAPRangeRITEM_Tabelle34_Tabelle34D1">'[19]Total Overview'!#REF!</definedName>
    <definedName name="SAPRangeRITEM_Tabelle6_Tabelle6D1">#REF!</definedName>
    <definedName name="SAPRangeRITEM_Tabelle7_Tabelle7D1">#REF!</definedName>
    <definedName name="SAPRangeRLDNR__D1">#REF!</definedName>
    <definedName name="SAPRangeRLDNR_Tabelle1_Tabelle1D1">#REF!</definedName>
    <definedName name="SAPRangeRLDNR_Tabelle3_Tabelle3D1">#REF!</definedName>
    <definedName name="SAPRangeRLDNR_Tabelle6_Tabelle6D1">#REF!</definedName>
    <definedName name="SAPRangeRLDNR_Tabelle7_Tabelle7D1">#REF!</definedName>
    <definedName name="SAPRangeRVERS__D1">#REF!</definedName>
    <definedName name="SAPRangeRVERS_Tabelle1_Tabelle1D1">#REF!</definedName>
    <definedName name="SAPRangeRVERS_Tabelle17_Tabelle17D1">#REF!</definedName>
    <definedName name="SAPRangeRVERS_Tabelle3_Tabelle3D1">#REF!</definedName>
    <definedName name="SAPRangeRVERS_Tabelle31_Tabelle31D3">[19]DA!#REF!</definedName>
    <definedName name="SAPRangeRVERS_Tabelle34_Tabelle34D1">'[19]Total Overview'!#REF!</definedName>
    <definedName name="SAPRangeRVERS_Tabelle6_Tabelle6D1">#REF!</definedName>
    <definedName name="SAPRangeRVERS_Tabelle7_Tabelle7D1">#REF!</definedName>
    <definedName name="SAPRangeRYEAR__D1">#REF!</definedName>
    <definedName name="SAPRangeRYEAR_Tabelle1_Tabelle1D1">#REF!</definedName>
    <definedName name="SAPRangeRYEAR_Tabelle17_Tabelle17D1">#REF!</definedName>
    <definedName name="SAPRangeRYEAR_Tabelle3_Tabelle3D1">#REF!</definedName>
    <definedName name="SAPRangeRYEAR_Tabelle31_Tabelle31D3">[19]DA!#REF!</definedName>
    <definedName name="SAPRangeRYEAR_Tabelle34_Tabelle34D1">'[19]Total Overview'!#REF!</definedName>
    <definedName name="SAPRangeRYEAR_Tabelle6_Tabelle6D1">#REF!</definedName>
    <definedName name="SAPRangeRYEAR_Tabelle7_Tabelle7D1">#REF!</definedName>
    <definedName name="SAPRangeSUBIT_Tabelle31_Tabelle31D3">[19]DA!#REF!</definedName>
    <definedName name="saprnb">'[17]Tabelle1 - 0'!$H$11:$T$11</definedName>
    <definedName name="SAPTrigger__D1">[20]sapactivexlhiddensheet!$A$39</definedName>
    <definedName name="SAPTrigger_Sheet1_Import_6_3_1">[21]sapactivexlhiddensheet!$I$39</definedName>
    <definedName name="SAPTrigger_Tabelle1_Import_6_2_1">[21]sapactivexlhiddensheet!$B$39</definedName>
    <definedName name="SAPTrigger_Tabelle1_Import_6_2_2">[21]sapactivexlhiddensheet!$C$39</definedName>
    <definedName name="SAPTrigger_Tabelle1_Tabelle1D1">#REF!</definedName>
    <definedName name="SAPTrigger_Tabelle1_Tabelle1D2">#REF!</definedName>
    <definedName name="SAPTrigger_Tabelle1_Tabelle1D3">#REF!</definedName>
    <definedName name="SAPTrigger_Tabelle11_Tabelle11D1">#REF!</definedName>
    <definedName name="SAPTrigger_Tabelle15_Import_8">[21]sapactivexlhiddensheet!$D$39</definedName>
    <definedName name="SAPTrigger_Tabelle17_Tabelle17D1">[21]sapactivexlhiddensheet!$A$39</definedName>
    <definedName name="SAPTrigger_Tabelle2_Import_monthly_development">[21]sapactivexlhiddensheet!$H$39</definedName>
    <definedName name="SAPTrigger_Tabelle2_Tabelle2D1">#REF!</definedName>
    <definedName name="SAPTrigger_Tabelle3_Import_Key_Areas">[21]sapactivexlhiddensheet!$E$39</definedName>
    <definedName name="SAPTrigger_Tabelle3_Tabelle3D1" localSheetId="11">[22]sapactivexlhiddensheet!$A$39</definedName>
    <definedName name="SAPTrigger_Tabelle3_Tabelle3D1">#REF!</definedName>
    <definedName name="SAPTrigger_Tabelle3_Tabelle3D2">#REF!</definedName>
    <definedName name="SAPTrigger_Tabelle4_Tabelle4D1">#REF!</definedName>
    <definedName name="SAPTrigger_Tabelle4_Tabelle4D2">#REF!</definedName>
    <definedName name="SAPTrigger_Tabelle5_Tabelle5D1">#REF!</definedName>
    <definedName name="SAPTrigger_Tabelle6_Import_Internal_Growth">[21]sapactivexlhiddensheet!$G$39</definedName>
    <definedName name="SAPTrigger_Tabelle60_Tabelle60D3">[23]sapactivexlhiddensheet!$P$39</definedName>
    <definedName name="SAPTrigger_Tabelle7_Import_curr_effect">[21]sapactivexlhiddensheet!$F$39</definedName>
    <definedName name="sdfasdf">'[24]BCS_US-GAAP (€)'!$A$1:$I$419</definedName>
    <definedName name="SEPP">#REF!</definedName>
    <definedName name="SFINC">'[1]3clm'!#REF!</definedName>
    <definedName name="SNAMD_0d66b2d6e91d4c6d87bedf197eb800b2" localSheetId="1">GuV!#REF!</definedName>
    <definedName name="SNAMD_16c7b95d141a4f55bdc7a87162d2bbda" localSheetId="1">GuV!#REF!</definedName>
    <definedName name="SNAMD_1823de5718c349cab76f2f69f2941683" localSheetId="1">GuV!#REF!</definedName>
    <definedName name="SNAMD_1827a67fcee54832bff9ba7081ae3405" localSheetId="1">GuV!#REF!</definedName>
    <definedName name="SNAMD_1b1cbdc008914cd49418a4b3dcbf2aca" localSheetId="1">GuV!$B$26</definedName>
    <definedName name="SNAMD_1bfcf0bc716141e3b7c981de639d1923" localSheetId="1">GuV!#REF!</definedName>
    <definedName name="SNAMD_204c09683f23429c8a0d1f11a2dea18f" localSheetId="1">GuV!$B$25</definedName>
    <definedName name="SNAMD_3cb2238524f74854a4faa6f0e719905a" localSheetId="1">GuV!$B$12</definedName>
    <definedName name="SNAMD_3e01c4ab30f145b59f36dc2dc1d8d7c7" localSheetId="1">GuV!#REF!</definedName>
    <definedName name="SNAMD_3f9f8ed86954419cb8008ef133c8f784" localSheetId="1">GuV!$B$28</definedName>
    <definedName name="SNAMD_4c3a09ac96a14e8288786f2638751d22" localSheetId="1">GuV!$B$17</definedName>
    <definedName name="SNAMD_4d9d8a74c6734633b81ff9bf696a94b1" localSheetId="1">GuV!#REF!</definedName>
    <definedName name="SNAMD_5247ed4fe806484db19b8b08e8cd728a" localSheetId="1">GuV!#REF!</definedName>
    <definedName name="SNAMD_57c7bf0d56934c4184867a0356126bed" localSheetId="1">GuV!$B$21</definedName>
    <definedName name="SNAMD_5c7fbd5793c145afbeb88d61997c7a31" localSheetId="1">GuV!$B$20</definedName>
    <definedName name="SNAMD_68585295965545899920e57419657ce2" localSheetId="1">GuV!$B$23</definedName>
    <definedName name="SNAMD_68d7f464a1184e7ab31dbf5bf49174ed" localSheetId="1">GuV!#REF!</definedName>
    <definedName name="SNAMD_6982996ce88b40ada174cc628919d7f4" localSheetId="1">GuV!#REF!</definedName>
    <definedName name="SNAMD_764ae9518ef342519f8549be3b24d46b" localSheetId="1">GuV!#REF!</definedName>
    <definedName name="SNAMD_76a8c744301a4d8786568e88993e1c78" localSheetId="1">GuV!$B$22</definedName>
    <definedName name="SNAMD_966a3f5afc624c92a8061897daa4154a" localSheetId="1">GuV!#REF!</definedName>
    <definedName name="SNAMD_9cfaa55233ea4b85b929ada7199dc4eb" localSheetId="1">GuV!#REF!</definedName>
    <definedName name="SNAMD_aadd6cdd038c4a8c82e6178dc1588630" localSheetId="1">GuV!$B$27</definedName>
    <definedName name="SNAMD_ad37741f7d524e70aae0bc97e30661c1" localSheetId="1">GuV!#REF!</definedName>
    <definedName name="SNAMD_b2f58c9beac84ccda2b539a2396633b1" localSheetId="1">GuV!#REF!</definedName>
    <definedName name="SNAMD_bc0dd200914a4984b5be282fe57225f1" localSheetId="1">GuV!#REF!</definedName>
    <definedName name="SNAMD_bd046ddf212f412fba6d4f563e287c22" localSheetId="1">GuV!#REF!</definedName>
    <definedName name="SNAMD_ca22a46f218f4491bda1d85ef726303b" localSheetId="1">GuV!$B$24</definedName>
    <definedName name="SNAMD_d5698aa3eb454932a13a2612d8f45bb9" localSheetId="1">GuV!#REF!</definedName>
    <definedName name="SNAMD_d643c992bafe4ef3a818819f88c8f4b5" localSheetId="1">GuV!#REF!</definedName>
    <definedName name="SNAMD_e237e63b3c04416a94948d80b9e28adb" localSheetId="1">GuV!#REF!</definedName>
    <definedName name="SNAMD_e94be2f6475c4b448f1f1e803b28e16c" localSheetId="1">GuV!#REF!</definedName>
    <definedName name="SNAMD_ebd2edf989cd41e3820c722a36d9c193" localSheetId="1">GuV!$B$19</definedName>
    <definedName name="SNAMD_f336e9e452364a258f83221b9492ed09" localSheetId="1">GuV!#REF!</definedName>
    <definedName name="SNAMD_f34fe01cf64b4a00a96f41c3c28a1516" localSheetId="1">GuV!#REF!</definedName>
    <definedName name="SNAMD_f818b8686f0f461b9983e0269b0a3559" localSheetId="1">GuV!#REF!</definedName>
    <definedName name="ss">Main.SAPF4Help()</definedName>
    <definedName name="START">'[1]96dom bs'!#REF!</definedName>
    <definedName name="STASSET">#REF!</definedName>
    <definedName name="STLIAB_EQ">#REF!</definedName>
    <definedName name="sum">'[16]8. Group P+L Monthly'!$R$12</definedName>
    <definedName name="SUMMARY">'[1]96dom bs'!#REF!</definedName>
    <definedName name="tax">'[25]2002firstforecast'!#REF!</definedName>
    <definedName name="TCE">#REF!</definedName>
    <definedName name="TEST">'[1]96dom bs'!#REF!</definedName>
    <definedName name="test1" hidden="1">{#N/A,#N/A,TRUE,"Deckblatt";#N/A,#N/A,TRUE,"Key Figures";#N/A,#N/A,TRUE,"Sales";#N/A,#N/A,TRUE,"EBIT";#N/A,#N/A,TRUE,"Transfusion";#N/A,#N/A,TRUE,"Infusion";#N/A,#N/A,TRUE,"Adsorber";#N/A,#N/A,TRUE,"Immune";#N/A,#N/A,TRUE,"Schweinfurt";#N/A,#N/A,TRUE,"Others"}</definedName>
    <definedName name="ThisArtText">"Total"</definedName>
    <definedName name="ThisCurr">"EUR"</definedName>
    <definedName name="ThisPeriod">200204</definedName>
    <definedName name="ThisSort">"Thousands"</definedName>
    <definedName name="TOTDEBT">#REF!</definedName>
    <definedName name="tst">#REF!</definedName>
    <definedName name="VamedMatrix">[11]BCS!$B$125:$I$145</definedName>
    <definedName name="VamedSpalten">[11]BCS!$B$126:$I$126</definedName>
    <definedName name="VamedZeilen">[11]BCS!$A$125:$A$145</definedName>
    <definedName name="VARANALYSIS">#REF!</definedName>
    <definedName name="WÄHRG">#REF!</definedName>
    <definedName name="WCACQ">#REF!</definedName>
    <definedName name="wrn.Monthly._.Flash._.Report." hidden="1">{#N/A,#N/A,TRUE,"Deckblatt";#N/A,#N/A,TRUE,"Table of contents";#N/A,#N/A,TRUE,"Highlights";#N/A,#N/A,TRUE,"Key Figures";#N/A,#N/A,TRUE,"Grafics Total";#N/A,#N/A,TRUE,"Sales";#N/A,#N/A,TRUE,"Sales -monthly";#N/A,#N/A,TRUE,"Sales -prior month";#N/A,#N/A,TRUE,"EBIT -monthly";#N/A,#N/A,TRUE,"EBIT";#N/A,#N/A,TRUE,"EBIT -prior month";#N/A,#N/A,TRUE,"Transfusion";#N/A,#N/A,TRUE,"Grafics Transfusion";#N/A,#N/A,TRUE,"Details Transfusion";#N/A,#N/A,TRUE,"Transfusion -monthly";#N/A,#N/A,TRUE,"Details Transfusion -monthly";#N/A,#N/A,TRUE,"Infusion";#N/A,#N/A,TRUE,"Grafics Infusion";#N/A,#N/A,TRUE,"Details Infusion";#N/A,#N/A,TRUE,"Infusion -monthly";#N/A,#N/A,TRUE,"Details Infusion -monthly";#N/A,#N/A,TRUE,"Adsorber";#N/A,#N/A,TRUE,"Grafics Adsorber";#N/A,#N/A,TRUE,"Details Adsorber";#N/A,#N/A,TRUE,"Adsorber -monthly";#N/A,#N/A,TRUE,"Details Adsorber -monthly";#N/A,#N/A,TRUE,"Immune";#N/A,#N/A,TRUE,"Grafics Immune";#N/A,#N/A,TRUE,"Details Immune";#N/A,#N/A,TRUE,"Immune -monthly";#N/A,#N/A,TRUE,"Details Immune -monthly";#N/A,#N/A,TRUE,"Schweinfurt";#N/A,#N/A,TRUE,"Grafics Schweinfurt";#N/A,#N/A,TRUE,"Details Schweinfurt";#N/A,#N/A,TRUE,"Schweinfurt -monthly";#N/A,#N/A,TRUE,"Details Schweinfurt -monthly";#N/A,#N/A,TRUE,"Others";#N/A,#N/A,TRUE,"Grafics Others";#N/A,#N/A,TRUE,"Details Others";#N/A,#N/A,TRUE,"Others -monthly";#N/A,#N/A,TRUE,"Details Others -monthly";#N/A,#N/A,TRUE,"KCON-Flash-neu"}</definedName>
    <definedName name="wrn.PrintSummary." hidden="1">{#N/A,#N/A,TRUE,"Deckblatt";#N/A,#N/A,TRUE,"Key Figures";#N/A,#N/A,TRUE,"Sales";#N/A,#N/A,TRUE,"EBIT";#N/A,#N/A,TRUE,"Transfusion";#N/A,#N/A,TRUE,"Infusion";#N/A,#N/A,TRUE,"Adsorber";#N/A,#N/A,TRUE,"Immune";#N/A,#N/A,TRUE,"Schweinfurt";#N/A,#N/A,TRUE,"Others"}</definedName>
    <definedName name="wrn.Quarterly._.Executive._.Report."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wsx">'[17]Tabelle1 - 0'!$H$9:$T$9</definedName>
    <definedName name="x" hidden="1">#REF!</definedName>
    <definedName name="xx">#REF!</definedName>
    <definedName name="xxx" hidden="1">Main.SAPF4Help()</definedName>
    <definedName name="xxxxx" hidden="1">Main.SAPF4Help()</definedName>
    <definedName name="xxxxxx"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xxxxxxxxxxxxxxxxxx">#REF!</definedName>
    <definedName name="xxxxxxxxxxxxxxxxxxxxxxx">#REF!</definedName>
    <definedName name="xxxxxxxxxxxxxxxxxxxxxxxx">Main.SAPF4Help()</definedName>
    <definedName name="xxxxxxxxxxxxxxxxxxxxxxxxxxxxxxxxxxxxxxxxxxxxxxxxxxxxxxxxxxxxxxxxxxxxx">'[1]3clm'!#REF!</definedName>
    <definedName name="xyas">'[8]CF quarterly rel. für IR'!$A$7:$A$33</definedName>
    <definedName name="yoyo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yyyycccc" hidden="1">Main.SAPF4Help()</definedName>
    <definedName name="Z_05C1CE3E_008A_4179_9DF5_A4A6C2BF8B55_.wvu.Cols" hidden="1">#REF!,#REF!,#REF!,#REF!,#REF!</definedName>
    <definedName name="Z_05C1CE3E_008A_4179_9DF5_A4A6C2BF8B55_.wvu.PrintArea" hidden="1">#REF!</definedName>
    <definedName name="Z_05C1CE3E_008A_4179_9DF5_A4A6C2BF8B55_.wvu.Rows" hidden="1">#REF!,#REF!,#REF!,#REF!</definedName>
    <definedName name="Z_1FEC8771_B70D_4DB9_8AB2_FF5464C52756_.wvu.PrintArea" hidden="1">#REF!</definedName>
    <definedName name="Z_1FEC8771_B70D_4DB9_8AB2_FF5464C52756_.wvu.Rows" hidden="1">#REF!,#REF!,#REF!,#REF!</definedName>
    <definedName name="Z_82BF93F4_EFC3_4AC8_AD80_627D7A0CA56A_.wvu.Cols" hidden="1">#REF!,#REF!,#REF!,#REF!,#REF!</definedName>
    <definedName name="Z_82BF93F4_EFC3_4AC8_AD80_627D7A0CA56A_.wvu.PrintArea" hidden="1">#REF!</definedName>
    <definedName name="Z_82BF93F4_EFC3_4AC8_AD80_627D7A0CA56A_.wvu.Rows" hidden="1">#REF!,#REF!,#REF!,#REF!</definedName>
    <definedName name="Z_C708A711_20D4_46D5_A805_D9DF42CBCB0C_.wvu.PrintArea" hidden="1">#REF!</definedName>
    <definedName name="Z_C708A711_20D4_46D5_A805_D9DF42CBCB0C_.wvu.Rows" hidden="1">#REF!,#REF!,#REF!,#REF!</definedName>
    <definedName name="Z_E5AE3773_47FF_47F6_BA2F_3992D79C5B4C_.wvu.PrintArea" hidden="1">#REF!</definedName>
    <definedName name="Z_E5AE3773_47FF_47F6_BA2F_3992D79C5B4C_.wvu.Rows" hidden="1">#REF!,#REF!,#REF!,#REF!</definedName>
    <definedName name="Z_F55649EC_5D6E_460C_97D0_7AB9B16AB00D_.wvu.PrintArea" hidden="1">#REF!</definedName>
    <definedName name="Z_F55649EC_5D6E_460C_97D0_7AB9B16AB00D_.wvu.Rows" hidden="1">#REF!,#REF!,#REF!,#REF!</definedName>
    <definedName name="Ziel">#REF!</definedName>
    <definedName name="ZielIFRS">[26]BCS_IFRS!$A$1:$I$300</definedName>
    <definedName name="ZielMatrix" localSheetId="8">'[27]CF quarterly_rel. für IR'!$A$7:$CW$32</definedName>
    <definedName name="ZielMatrix" localSheetId="2">'[27]CF quarterly_rel. für IR'!$A$7:$CW$32</definedName>
    <definedName name="ZielMatrix">'[27]CF quarterly_rel. für IR'!$A$7:$CW$32</definedName>
    <definedName name="ZielPY">'[28]BCS PY DP5'!$A$23:$R$392</definedName>
    <definedName name="ZielSpalten" localSheetId="8">'[27]CF quarterly_rel. für IR'!$A$7:$CW$7</definedName>
    <definedName name="ZielSpalten" localSheetId="2">'[27]CF quarterly_rel. für IR'!$A$7:$CW$7</definedName>
    <definedName name="ZielSpalten">'[27]CF quarterly_rel. für IR'!$A$7:$CW$7</definedName>
    <definedName name="ZielUSGAAP">'[26]BCS_US-GAAP'!$A$1:$I$300</definedName>
    <definedName name="ZielUSGAAPEUR">'[29]BCS_US-GAAP (€)'!$A$1:$I$400</definedName>
    <definedName name="ZielUSGAAPUSD">'[30]BCS_US-GAAP (US$)'!$A$1:$I$413</definedName>
    <definedName name="ZielZeilen" localSheetId="8">'[27]CF quarterly_rel. für IR'!$A$7:$A$32</definedName>
    <definedName name="ZielZeilen" localSheetId="2">'[27]CF quarterly_rel. für IR'!$A$7:$A$32</definedName>
    <definedName name="ZielZeilen">'[27]CF quarterly_rel. für IR'!$A$7:$A$32</definedName>
    <definedName name="zzz">'[17]Tabelle1 - 0'!$H$10:$T$10</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36" l="1"/>
  <c r="E16" i="36"/>
</calcChain>
</file>

<file path=xl/sharedStrings.xml><?xml version="1.0" encoding="utf-8"?>
<sst xmlns="http://schemas.openxmlformats.org/spreadsheetml/2006/main" count="588" uniqueCount="223">
  <si>
    <t>EBIT</t>
  </si>
  <si>
    <t>Fresenius Kabi</t>
  </si>
  <si>
    <t>Fresenius Helios</t>
  </si>
  <si>
    <t>Fresenius Vamed</t>
  </si>
  <si>
    <t>Fresenius Medical Care</t>
  </si>
  <si>
    <t>EBITDA</t>
  </si>
  <si>
    <t>Fresenius 
Kabi</t>
  </si>
  <si>
    <t>Fresenius 
Helios</t>
  </si>
  <si>
    <t>Fresenius 
Vamed</t>
  </si>
  <si>
    <t>Fresenius SE &amp; Co. KGaA</t>
  </si>
  <si>
    <t>ir-fre@fresenius.com</t>
  </si>
  <si>
    <t>+49 (0) 6172 608-2485</t>
  </si>
  <si>
    <t>&lt; zurück zum Index</t>
  </si>
  <si>
    <t>-</t>
  </si>
  <si>
    <t>Disclaimer</t>
  </si>
  <si>
    <t>Diese Datei enthält zukunftsbezogene Aussagen, die gewissen Risiken und Unsicherheiten unterliegen. Die zukünftigen Ergebnisse können erheblich von den zur Zeit erwarteten Ergebnissen abweichen, und zwar aufgrund verschiedener Risikofaktoren und Ungewissheiten wie zum Beispiel Veränderungen der Geschäfts-, Wirtschafts- und Wettbewerbssituation, Gesetzesänderungen, Ergebnisse klinischer Studien, Wechselkursschwankungen, Ungewissheiten bezüglich Rechtsstreitigkeiten oder Untersuchungsverfahren und die Verfügbarkeit finanzieller Mittel. Fresenius übernimmt keinerlei Verantwortung, die in dieser Datei enthaltenen zukunftsbezogenen Aussagen zu aktualisieren.</t>
  </si>
  <si>
    <t>Diese Datei wird unverbindlich zur Verfügung gestellt. Maßgeblich ist ausschließlich die veröffentlichte Investor News mit den darin enthaltenen Zahlen.</t>
  </si>
  <si>
    <t>Kontakt</t>
  </si>
  <si>
    <t>Basis für Ausblick</t>
  </si>
  <si>
    <t>Umsatz</t>
  </si>
  <si>
    <t>Umsatzkosten</t>
  </si>
  <si>
    <t>Bruttoergebnis vom Umsatz</t>
  </si>
  <si>
    <t>Vertriebs- und allgemeine Verwaltungskosten</t>
  </si>
  <si>
    <t>Forschungs- und Entwicklungsaufwendungen</t>
  </si>
  <si>
    <t>Zinsergebnis</t>
  </si>
  <si>
    <t>Finanzergebnis</t>
  </si>
  <si>
    <t xml:space="preserve">Ergebnis vor Ertragsteuern </t>
  </si>
  <si>
    <t>Ertragsteuern</t>
  </si>
  <si>
    <t>Ergebnis nach Ertragsteuern</t>
  </si>
  <si>
    <t>Abzüglich Anteil anderer Gesellschafter</t>
  </si>
  <si>
    <t>Durchschnittliche Anzahl Aktien</t>
  </si>
  <si>
    <t>Abschreibungen</t>
  </si>
  <si>
    <t>in Mio €</t>
  </si>
  <si>
    <t>Umsatz berichtet</t>
  </si>
  <si>
    <t>Bilanzsumme</t>
  </si>
  <si>
    <t>Operativer Cashflow</t>
  </si>
  <si>
    <t>Cashflow vor Akquisitionen und Dividenden</t>
  </si>
  <si>
    <t>Konzernergebnis (berichtet)</t>
  </si>
  <si>
    <t>Kurzfristige Vermögenswerte</t>
  </si>
  <si>
    <t>davon Forderungen aus Lieferungen und Leistungen</t>
  </si>
  <si>
    <t>davon Vorräte</t>
  </si>
  <si>
    <t>davon flüssige Mittel</t>
  </si>
  <si>
    <t>Langfristige Vermögenswerte</t>
  </si>
  <si>
    <t>davon Sachanlagen</t>
  </si>
  <si>
    <t>davon Firmenwerte und immaterielle Vermögenswerte</t>
  </si>
  <si>
    <t>Verbindlichkeiten</t>
  </si>
  <si>
    <t>davon Verbindlichkeiten aus Lieferungen und Leistungen</t>
  </si>
  <si>
    <t>davon Rückstellungen und sonstige kurzfristige Verbindlichkeiten</t>
  </si>
  <si>
    <t>davon Finanzverbindlichkeiten</t>
  </si>
  <si>
    <t>Anteile anderer Gesellschafter</t>
  </si>
  <si>
    <t>Eigenkapital der Anteilseigner der Fresenius SE &amp; Co. KGaA</t>
  </si>
  <si>
    <t>Summe Eigenkapital</t>
  </si>
  <si>
    <t>Konzern-Kapitalflussrechnung (IFRS, ungeprüft)</t>
  </si>
  <si>
    <t>Umsatzentwicklung nach Regionen</t>
  </si>
  <si>
    <t>Währungs-
umrech-
nungs-
effekte</t>
  </si>
  <si>
    <t xml:space="preserve">
Orga-
nisches 
Wachstum</t>
  </si>
  <si>
    <t xml:space="preserve">
Anteil am 
Konzern- 
umsatz </t>
  </si>
  <si>
    <t>Fresenius-Konzern</t>
  </si>
  <si>
    <t>Investitionen, netto</t>
  </si>
  <si>
    <t>Cashflow vor Akquisitionen und 
Dividenden</t>
  </si>
  <si>
    <t>Mittelabfluss für Akquisitionen, netto</t>
  </si>
  <si>
    <t>Dividendenzahlungen</t>
  </si>
  <si>
    <t>Free Cashflow nach Akquisitionen und Dividenden</t>
  </si>
  <si>
    <t>Mittelzufluss / -abfluss aus Finanzierungstätigkeit</t>
  </si>
  <si>
    <t>Wechselkursbedingte Veränderung 
der flüssigen Mittel</t>
  </si>
  <si>
    <t>Nettoveränderung der flüssigen Mittel</t>
  </si>
  <si>
    <t>davon Beitrag zum Konzernumsatz</t>
  </si>
  <si>
    <t>davon Innenumsatz</t>
  </si>
  <si>
    <t>Beitrag zum Konzernumsatz</t>
  </si>
  <si>
    <t>Investitionen, brutto</t>
  </si>
  <si>
    <t>Akquisitionen, brutto</t>
  </si>
  <si>
    <t>Forschungs- und Entwicklungsaufwand</t>
  </si>
  <si>
    <t>Kennzahlen</t>
  </si>
  <si>
    <t>EBITDA-Marge</t>
  </si>
  <si>
    <t>EBIT-Marge</t>
  </si>
  <si>
    <t>Abschreibungen in % vom Umsatz</t>
  </si>
  <si>
    <t>Operativer Cashflow in % vom Umsatz</t>
  </si>
  <si>
    <t>Nordamerika</t>
  </si>
  <si>
    <t>Europa</t>
  </si>
  <si>
    <t>Asien-Pazifik</t>
  </si>
  <si>
    <t>Lateinamerika</t>
  </si>
  <si>
    <t>Afrika</t>
  </si>
  <si>
    <t>Gesamt</t>
  </si>
  <si>
    <t>Konzern-Gewinn- und Verlustrechnung</t>
  </si>
  <si>
    <t>Konzernbilanz</t>
  </si>
  <si>
    <t xml:space="preserve">Konzern-Kapitalflussrechnung </t>
  </si>
  <si>
    <t>Umsatzentwicklung nach Unternehmensbereichen</t>
  </si>
  <si>
    <r>
      <t>Abschreibungen</t>
    </r>
    <r>
      <rPr>
        <vertAlign val="superscript"/>
        <sz val="10"/>
        <rFont val="Verdana"/>
        <family val="2"/>
      </rPr>
      <t>2</t>
    </r>
  </si>
  <si>
    <t>--</t>
  </si>
  <si>
    <r>
      <rPr>
        <vertAlign val="superscript"/>
        <sz val="8"/>
        <rFont val="Verdana"/>
        <family val="2"/>
      </rPr>
      <t xml:space="preserve">1 </t>
    </r>
    <r>
      <rPr>
        <sz val="8"/>
        <rFont val="Verdana"/>
        <family val="2"/>
      </rPr>
      <t>Ergebnis, das auf die Anteilseigner der Fresenius SE &amp; Co. KGaA entfällt</t>
    </r>
  </si>
  <si>
    <t>Wachstum</t>
  </si>
  <si>
    <r>
      <t>Ergebnis je Stammaktie 
bei voller Verwässerung in €</t>
    </r>
    <r>
      <rPr>
        <vertAlign val="superscript"/>
        <sz val="10"/>
        <rFont val="Verdana"/>
        <family val="2"/>
      </rPr>
      <t>1,2</t>
    </r>
  </si>
  <si>
    <r>
      <t>Ergebnis je Stammaktie 
bei voller Verwässerung in €</t>
    </r>
    <r>
      <rPr>
        <vertAlign val="superscript"/>
        <sz val="10"/>
        <rFont val="Verdana"/>
        <family val="2"/>
      </rPr>
      <t>1</t>
    </r>
  </si>
  <si>
    <t>Wachstums-
rate</t>
  </si>
  <si>
    <t>Wachstums-
rate 
(währungs-
bereinigt)</t>
  </si>
  <si>
    <t>AKTIVA</t>
  </si>
  <si>
    <t>PASSIVA</t>
  </si>
  <si>
    <t>Veränderung Working Capital und sonstiges</t>
  </si>
  <si>
    <r>
      <t xml:space="preserve">Konzernergebnis </t>
    </r>
    <r>
      <rPr>
        <sz val="10"/>
        <rFont val="Verdana"/>
        <family val="2"/>
      </rPr>
      <t>(Ergebnis, das auf die Anteilseigner der Fresenius SE &amp; Co. KGaA entfällt)</t>
    </r>
  </si>
  <si>
    <t>Wachstum
währungs-
bereinigt</t>
  </si>
  <si>
    <t xml:space="preserve">
Wachstum
Ist-Kurse</t>
  </si>
  <si>
    <t>Umsatz nach Regionen</t>
  </si>
  <si>
    <t>Umbewertungen von bedingten Biosimilars-Kaufpreisverbindlichkeiten</t>
  </si>
  <si>
    <t>Zinsergebnis berichtet (nach Sondereinflüssen)</t>
  </si>
  <si>
    <t>Zinsergebnis (vor Sondereinflüssen)</t>
  </si>
  <si>
    <t>Ertragsteuern berichtet (nach Sondereinflüssen)</t>
  </si>
  <si>
    <t>Ertragsteuern (vor Sondereinflüssen)</t>
  </si>
  <si>
    <r>
      <t>Ergebnis nach Ertragsteuern; berichtet 
(nach Sondereinflüssen)</t>
    </r>
    <r>
      <rPr>
        <b/>
        <vertAlign val="superscript"/>
        <sz val="10"/>
        <rFont val="Verdana"/>
        <family val="2"/>
      </rPr>
      <t>1</t>
    </r>
  </si>
  <si>
    <r>
      <t>Ergebnis nach Ertragsteuern (vor Sondereinflüssen)</t>
    </r>
    <r>
      <rPr>
        <b/>
        <vertAlign val="superscript"/>
        <sz val="10"/>
        <rFont val="Verdana"/>
        <family val="2"/>
      </rPr>
      <t>1</t>
    </r>
  </si>
  <si>
    <t>Fresenius Konzern</t>
  </si>
  <si>
    <t>Investor Relations &amp; Sustainability</t>
  </si>
  <si>
    <t/>
  </si>
  <si>
    <r>
      <t>Konzernergebnis 
(Ergebnis, das auf die Anteilseigner 
der Fresenius SE &amp; Co. KGaA entfällt)</t>
    </r>
    <r>
      <rPr>
        <b/>
        <vertAlign val="superscript"/>
        <sz val="10"/>
        <rFont val="Verdana"/>
        <family val="2"/>
      </rPr>
      <t>1,2</t>
    </r>
  </si>
  <si>
    <r>
      <t>Konzernergebnis (Ergebnis, das auf die Anteilseigner der Fresenius SE &amp; Co. KGaA entfällt)</t>
    </r>
    <r>
      <rPr>
        <vertAlign val="superscript"/>
        <sz val="10"/>
        <rFont val="Verdana"/>
        <family val="2"/>
      </rPr>
      <t>1</t>
    </r>
  </si>
  <si>
    <t>davon Nutzungsrechte aus Leasingverhältnissen</t>
  </si>
  <si>
    <t xml:space="preserve">   davon Verbindlichkeiten aus
   Leasingverhältnissen</t>
  </si>
  <si>
    <t>Umsatz nach Unternehmensbereichen</t>
  </si>
  <si>
    <t xml:space="preserve">
Wachstum 
Ist-Kurse</t>
  </si>
  <si>
    <t>Berichtete Wachstumsrate</t>
  </si>
  <si>
    <t>Geschätzter Covid-19-Einfluss</t>
  </si>
  <si>
    <t xml:space="preserve"> währungsbereinigt </t>
  </si>
  <si>
    <t xml:space="preserve"> währungsbereinigt</t>
  </si>
  <si>
    <t>inkl. Covid-19-Effekt</t>
  </si>
  <si>
    <t>Mio €</t>
  </si>
  <si>
    <t>Geschätzte Covid-19-Effekte</t>
  </si>
  <si>
    <r>
      <t xml:space="preserve">1 </t>
    </r>
    <r>
      <rPr>
        <sz val="8"/>
        <rFont val="Verdana"/>
        <family val="2"/>
      </rPr>
      <t>Ergebnis, das auf die Anteilseigner der Fresenius SE &amp; Co. KGaA entfällt</t>
    </r>
  </si>
  <si>
    <t>31. Dezember 
2020</t>
  </si>
  <si>
    <t>Verände-
rung</t>
  </si>
  <si>
    <r>
      <rPr>
        <vertAlign val="superscript"/>
        <sz val="8"/>
        <color theme="1"/>
        <rFont val="Verdana"/>
        <family val="2"/>
      </rPr>
      <t>1</t>
    </r>
    <r>
      <rPr>
        <sz val="8"/>
        <color theme="1"/>
        <rFont val="Verdana"/>
        <family val="2"/>
      </rPr>
      <t xml:space="preserve"> Bezogen auf den jeweiligen Außenumsatz der Unternehmensbereiche. Konsolidierungseffekte und Corporate-Gesellschaften finden keine Berücksichtigung. Eine Aufsummierung zum Gesamtkonzernumsatz ist daher nicht möglich.</t>
    </r>
  </si>
  <si>
    <t>EBIT berichtet</t>
  </si>
  <si>
    <t>Umbewertungen von bedingten Biosimilars-
Kaufpreisverbindlichkeiten</t>
  </si>
  <si>
    <t>Ergebnis, das auf nicht beherrschende Anteile entfällt; berichtet</t>
  </si>
  <si>
    <r>
      <rPr>
        <vertAlign val="superscript"/>
        <sz val="10"/>
        <color theme="1"/>
        <rFont val="Verdana"/>
        <family val="2"/>
      </rPr>
      <t>1</t>
    </r>
    <r>
      <rPr>
        <sz val="11"/>
        <color theme="1"/>
        <rFont val="Calibri"/>
        <family val="2"/>
        <scheme val="minor"/>
      </rPr>
      <t xml:space="preserve"> Ergebnis, das auf die Anteilseigner der Fresenius SE &amp; Co. KGaA entfällt</t>
    </r>
  </si>
  <si>
    <t>exkl. Covid-19-Effekt</t>
  </si>
  <si>
    <t>Geschätzte Wachstumsrate</t>
  </si>
  <si>
    <t xml:space="preserve"> 7 bis 8%</t>
  </si>
  <si>
    <t>Konzern-Gewinn- und Verlustrechnung (IFRS, ungeprüft)</t>
  </si>
  <si>
    <r>
      <rPr>
        <vertAlign val="superscript"/>
        <sz val="8"/>
        <rFont val="Verdana"/>
        <family val="2"/>
      </rPr>
      <t xml:space="preserve">2 </t>
    </r>
    <r>
      <rPr>
        <sz val="8"/>
        <rFont val="Verdana"/>
        <family val="2"/>
      </rPr>
      <t>Vor Sondereinflüssen</t>
    </r>
  </si>
  <si>
    <t>EBIT berichtet (nach Sondereinflüssen)</t>
  </si>
  <si>
    <t>EBIT (vor Sondereinflüssen)</t>
  </si>
  <si>
    <t>Ergebnis, das auf nicht beherrschende Anteile entfällt; berichtet (nach Sondereinflüssen)</t>
  </si>
  <si>
    <t>Ergebnis, das auf nicht beherrschende Anteile entfällt 
(vor Sondereinflüssen)</t>
  </si>
  <si>
    <t>Kosten für das Programm FME25</t>
  </si>
  <si>
    <r>
      <t>Ergebnis nach Ertragsteuern berichtet (nach Sondereinflüssen)</t>
    </r>
    <r>
      <rPr>
        <b/>
        <vertAlign val="superscript"/>
        <sz val="10"/>
        <rFont val="Verdana"/>
        <family val="2"/>
      </rPr>
      <t>1</t>
    </r>
  </si>
  <si>
    <r>
      <rPr>
        <vertAlign val="superscript"/>
        <sz val="10"/>
        <color theme="1"/>
        <rFont val="Verdana"/>
        <family val="2"/>
      </rPr>
      <t>1</t>
    </r>
    <r>
      <rPr>
        <sz val="11"/>
        <color theme="1"/>
        <rFont val="Calibri"/>
        <family val="2"/>
        <scheme val="minor"/>
      </rPr>
      <t xml:space="preserve"> Ergebnis, das auf die Anteilseigner der Fresenius Medical Care AG &amp; Co. KGaA entfällt</t>
    </r>
  </si>
  <si>
    <t xml:space="preserve"> -2 bis -3%</t>
  </si>
  <si>
    <t>5 bis 6%</t>
  </si>
  <si>
    <r>
      <rPr>
        <vertAlign val="superscript"/>
        <sz val="8"/>
        <rFont val="Verdana"/>
        <family val="2"/>
      </rPr>
      <t>1</t>
    </r>
    <r>
      <rPr>
        <sz val="8"/>
        <rFont val="Verdana"/>
        <family val="2"/>
      </rPr>
      <t xml:space="preserve"> Vor Kosten für das Programm FME25</t>
    </r>
  </si>
  <si>
    <t>Überleitungsrechnung Fresenius Medical Care</t>
  </si>
  <si>
    <t>Die in den Überleitungsrechnungen dargestellten Sondereinflüsse sind jeweils im Segment Corporate ausgewiesen.</t>
  </si>
  <si>
    <t>Aufwendungen im Zusammenhang mit dem Fresenius Kosten- und Effizienzprogramm</t>
  </si>
  <si>
    <t xml:space="preserve"> 0 bis -4%</t>
  </si>
  <si>
    <t xml:space="preserve"> 0 bis -1%</t>
  </si>
  <si>
    <t xml:space="preserve"> -1 bis -5%</t>
  </si>
  <si>
    <t>2 bis 6%</t>
  </si>
  <si>
    <t>Konzern</t>
  </si>
  <si>
    <r>
      <rPr>
        <vertAlign val="superscript"/>
        <sz val="8"/>
        <rFont val="Verdana"/>
        <family val="2"/>
      </rPr>
      <t>4</t>
    </r>
    <r>
      <rPr>
        <sz val="8"/>
        <rFont val="Verdana"/>
        <family val="2"/>
      </rPr>
      <t xml:space="preserve"> Vor Umbewertungen von bedingten Biosimilars-Kaufpreisverbindlichkeiten</t>
    </r>
  </si>
  <si>
    <t>Überleitungsrechnung Fresenius Kabi</t>
  </si>
  <si>
    <t>Überleitungsrechnung Fresenius Helios</t>
  </si>
  <si>
    <r>
      <t>Ergebnis nach Ertragsteuern vor Sondereinflüssen</t>
    </r>
    <r>
      <rPr>
        <vertAlign val="superscript"/>
        <sz val="10"/>
        <rFont val="Verdana"/>
        <family val="2"/>
      </rPr>
      <t>1</t>
    </r>
  </si>
  <si>
    <t>Konzernkennzahlen Q4/Q1-4 2021</t>
  </si>
  <si>
    <t>Die Finanzzahlen für das 4. Quartal 2021 und für das 1. bis 4. Quartal 2021 sowie für das 4. Quartal 2020 und das 1. bis 4. Quartal 2020 beinhalten Sondereinflüsse.</t>
  </si>
  <si>
    <t>Wertminderung auf Firmenwert bei FMC Lateinamerika</t>
  </si>
  <si>
    <t>Q4/21</t>
  </si>
  <si>
    <t>Q4/20</t>
  </si>
  <si>
    <t>Q1-4/21</t>
  </si>
  <si>
    <t>Q1-4/20</t>
  </si>
  <si>
    <t>Geschätzte Covid-19-Effekte Q4/2021</t>
  </si>
  <si>
    <t>Geschätzte Covid-19-Effekte Q1-4/2021</t>
  </si>
  <si>
    <t xml:space="preserve"> 3 bis 7%</t>
  </si>
  <si>
    <t>3 bis 7%</t>
  </si>
  <si>
    <t xml:space="preserve"> -5 bis -9%</t>
  </si>
  <si>
    <t xml:space="preserve"> 6 bis 10%</t>
  </si>
  <si>
    <t>Umsatz berichtet (Basis)</t>
  </si>
  <si>
    <t>Aufwendungen im Zusammenhang mit 
dem Fresenius Kosten- und Effizienzprogramm</t>
  </si>
  <si>
    <t>EBIT (vor Sondereinflüssen) 
= Basis für Kabi, Helios, Vamed-Ausblick</t>
  </si>
  <si>
    <t>Konzernergebnis (vor Sondereinflüssen) 
= Basis für FMC-Ausblick</t>
  </si>
  <si>
    <t>Konzernergebnis (vor Sondereinflüssen) 
= Basis für Ausblick Fresenius-Konzern</t>
  </si>
  <si>
    <t>Basis für Ausblick 2022</t>
  </si>
  <si>
    <t>31. Dezember
2021</t>
  </si>
  <si>
    <t>Q4/2021</t>
  </si>
  <si>
    <t>Q4/2020</t>
  </si>
  <si>
    <t>Q1-4/2021</t>
  </si>
  <si>
    <t>Q1-4/2020</t>
  </si>
  <si>
    <r>
      <rPr>
        <vertAlign val="superscript"/>
        <sz val="8"/>
        <rFont val="Verdana"/>
        <family val="2"/>
      </rPr>
      <t>2</t>
    </r>
    <r>
      <rPr>
        <sz val="8"/>
        <rFont val="Verdana"/>
        <family val="2"/>
      </rPr>
      <t xml:space="preserve"> Vor Wertminderung auf Firmenwert bei FMC Lateinamerika</t>
    </r>
  </si>
  <si>
    <r>
      <rPr>
        <vertAlign val="superscript"/>
        <sz val="8"/>
        <rFont val="Verdana"/>
        <family val="2"/>
      </rPr>
      <t>3</t>
    </r>
    <r>
      <rPr>
        <sz val="8"/>
        <rFont val="Verdana"/>
        <family val="2"/>
      </rPr>
      <t xml:space="preserve"> Vor Aufwendungen im Zusammenhang mit dem Fresenius Kosten- und Effizienzprogramm und Umbewertungen von bedingten Biosimilars-Kaufpreisverbindlichkeiten</t>
    </r>
  </si>
  <si>
    <r>
      <rPr>
        <vertAlign val="superscript"/>
        <sz val="8"/>
        <rFont val="Verdana"/>
        <family val="2"/>
      </rPr>
      <t>5</t>
    </r>
    <r>
      <rPr>
        <sz val="8"/>
        <rFont val="Verdana"/>
        <family val="2"/>
      </rPr>
      <t xml:space="preserve"> Vor Aufwendungen im Zusammenhang mit dem Fresenius Kosten- und Effizienzprogramm</t>
    </r>
  </si>
  <si>
    <r>
      <rPr>
        <vertAlign val="superscript"/>
        <sz val="8"/>
        <rFont val="Verdana"/>
        <family val="2"/>
      </rPr>
      <t>6</t>
    </r>
    <r>
      <rPr>
        <sz val="8"/>
        <rFont val="Verdana"/>
        <family val="2"/>
      </rPr>
      <t xml:space="preserve"> Nach Aufwendungen im Zusammenhang mit dem Fresenius Kosten- und Effizienzprogramm und Umbewertungen von bedingten Biosimilars-Kaufpreisverbindlichkeiten</t>
    </r>
  </si>
  <si>
    <r>
      <rPr>
        <vertAlign val="superscript"/>
        <sz val="8"/>
        <rFont val="Verdana"/>
        <family val="2"/>
      </rPr>
      <t>7</t>
    </r>
    <r>
      <rPr>
        <sz val="8"/>
        <rFont val="Verdana"/>
        <family val="2"/>
      </rPr>
      <t xml:space="preserve"> Nach Umbewertungen von bedingten Biosimilars-Kaufpreisverbindlichkeiten und Wertminderung auf Firmenwert bei FMC Lateinamerika</t>
    </r>
  </si>
  <si>
    <r>
      <rPr>
        <vertAlign val="superscript"/>
        <sz val="8"/>
        <rFont val="Verdana"/>
        <family val="2"/>
      </rPr>
      <t>8</t>
    </r>
    <r>
      <rPr>
        <sz val="8"/>
        <rFont val="Verdana"/>
        <family val="2"/>
      </rPr>
      <t xml:space="preserve"> Vor Umbewertungen von bedingten Biosimilars-Kaufpreisverbindlichkeiten und Wertminderung auf Firmenwert bei FMC Lateinamerika</t>
    </r>
  </si>
  <si>
    <t>Finanzverbindlichkeiten</t>
  </si>
  <si>
    <t>Sonstige operative Verbindlichkeiten</t>
  </si>
  <si>
    <r>
      <t xml:space="preserve">Mitarbeiter </t>
    </r>
    <r>
      <rPr>
        <sz val="10"/>
        <rFont val="Verdana"/>
        <family val="2"/>
      </rPr>
      <t>(Köpfe zum Stichtag)</t>
    </r>
  </si>
  <si>
    <t>ROOA</t>
  </si>
  <si>
    <r>
      <rPr>
        <vertAlign val="superscript"/>
        <sz val="8"/>
        <rFont val="Verdana"/>
        <family val="2"/>
      </rPr>
      <t>9</t>
    </r>
    <r>
      <rPr>
        <sz val="8"/>
        <rFont val="Verdana"/>
        <family val="2"/>
      </rPr>
      <t xml:space="preserve"> Der zur Berechnung zugrunde gelegte EBIT auf Pro-forma-Basis beinhaltet nicht Aufwendungen im Zusammenhang mit dem Fresenius Kosten- und Effizienzprogramm und Umbewertungen von bedingten Biosimilars-Kaufpreisverbindlichkeiten.</t>
    </r>
  </si>
  <si>
    <r>
      <rPr>
        <vertAlign val="superscript"/>
        <sz val="8"/>
        <rFont val="Verdana"/>
        <family val="2"/>
      </rPr>
      <t>10</t>
    </r>
    <r>
      <rPr>
        <sz val="8"/>
        <rFont val="Verdana"/>
        <family val="2"/>
      </rPr>
      <t xml:space="preserve"> Der zur Berechnung zugrunde gelegte EBIT auf Pro-forma-Basis beinhaltet nicht Umbewertungen von bedingten Biosimilars-Kaufpreisverbindlichkeiten und Wertminderung auf Firmenwert bei FMC Lateinamerika.</t>
    </r>
  </si>
  <si>
    <t>2</t>
  </si>
  <si>
    <t xml:space="preserve">Akquisi-
tionen </t>
  </si>
  <si>
    <t>Desinvesti-
tionen</t>
  </si>
  <si>
    <r>
      <t>Anteil am 
Konzern- 
umsatz</t>
    </r>
    <r>
      <rPr>
        <vertAlign val="superscript"/>
        <sz val="10"/>
        <rFont val="Verdana"/>
        <family val="2"/>
      </rPr>
      <t>1</t>
    </r>
  </si>
  <si>
    <t>Akquisi-
tionen</t>
  </si>
  <si>
    <t>3,35</t>
  </si>
  <si>
    <t>3,22</t>
  </si>
  <si>
    <t>3,26</t>
  </si>
  <si>
    <t>3,06</t>
  </si>
  <si>
    <t>558.061.878</t>
  </si>
  <si>
    <t>557.451.759</t>
  </si>
  <si>
    <t>Überleitungsrechnung Fresenius Vamed</t>
  </si>
  <si>
    <t>Segmentberichterstattung nach Unternehmensbereichen 4. Quartal 2021</t>
  </si>
  <si>
    <t>Segmentberichterstattung nach Unternehmensbereichen Q1-4/2021</t>
  </si>
  <si>
    <t>EBIT (before special items)</t>
  </si>
  <si>
    <t>Segmentberichterstattung Q4</t>
  </si>
  <si>
    <t>Segmentberichterstattung Q1-4</t>
  </si>
  <si>
    <t>Überleitungsrechnung Fresenius Konzern</t>
  </si>
  <si>
    <t xml:space="preserve">Kennzahlen der Konzernbilanz </t>
  </si>
  <si>
    <t>Operatives Ergebnis (EBIT)</t>
  </si>
  <si>
    <r>
      <t>Ergebnis je Stammaktie in €</t>
    </r>
    <r>
      <rPr>
        <vertAlign val="superscript"/>
        <sz val="10"/>
        <rFont val="Verdana"/>
        <family val="2"/>
      </rPr>
      <t>1,2</t>
    </r>
  </si>
  <si>
    <r>
      <t>Ergebnis je Stammaktie in €</t>
    </r>
    <r>
      <rPr>
        <vertAlign val="superscript"/>
        <sz val="10"/>
        <rFont val="Verdana"/>
        <family val="2"/>
      </rPr>
      <t>1</t>
    </r>
  </si>
  <si>
    <r>
      <t>EBITDA</t>
    </r>
    <r>
      <rPr>
        <vertAlign val="superscript"/>
        <sz val="10"/>
        <rFont val="Verdana"/>
        <family val="2"/>
      </rPr>
      <t>2</t>
    </r>
  </si>
  <si>
    <r>
      <t>EBIT</t>
    </r>
    <r>
      <rPr>
        <vertAlign val="superscript"/>
        <sz val="10"/>
        <rFont val="Verdana"/>
        <family val="2"/>
      </rPr>
      <t>2</t>
    </r>
  </si>
  <si>
    <r>
      <t>EBITDA-Marge</t>
    </r>
    <r>
      <rPr>
        <vertAlign val="superscript"/>
        <sz val="10"/>
        <rFont val="Verdana"/>
        <family val="2"/>
      </rPr>
      <t>2</t>
    </r>
  </si>
  <si>
    <r>
      <t>EBIT-Marge</t>
    </r>
    <r>
      <rPr>
        <vertAlign val="superscript"/>
        <sz val="10"/>
        <rFont val="Verdana"/>
        <family val="2"/>
      </rPr>
      <t>2</t>
    </r>
  </si>
  <si>
    <t>Sonstige betriebliche Erträge und Aufwendungen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</si>
</sst>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409]mmmm\ d\,\ yyyy;@"/>
    <numFmt numFmtId="166" formatCode="0.000"/>
  </numFmts>
  <fonts count="32" x14ac:knownFonts="1">
    <font>
      <sz val="11"/>
      <color theme="1"/>
      <name val="Calibri"/>
      <family val="2"/>
      <scheme val="minor"/>
    </font>
    <font>
      <sz val="10"/>
      <color theme="1"/>
      <name val="Verdana"/>
      <family val="2"/>
    </font>
    <font>
      <sz val="11"/>
      <color theme="1"/>
      <name val="Calibri"/>
      <family val="2"/>
      <scheme val="minor"/>
    </font>
    <font>
      <b/>
      <sz val="12"/>
      <color theme="1"/>
      <name val="Verdana"/>
      <family val="2"/>
    </font>
    <font>
      <sz val="10"/>
      <name val="Arial"/>
      <family val="2"/>
    </font>
    <font>
      <u/>
      <sz val="11"/>
      <color theme="10"/>
      <name val="Calibri"/>
      <family val="2"/>
      <scheme val="minor"/>
    </font>
    <font>
      <b/>
      <sz val="10"/>
      <color theme="1"/>
      <name val="Verdana"/>
      <family val="2"/>
    </font>
    <font>
      <sz val="10"/>
      <name val="Verdana"/>
      <family val="2"/>
    </font>
    <font>
      <sz val="11"/>
      <color rgb="FFFF0000"/>
      <name val="Calibri"/>
      <family val="2"/>
      <scheme val="minor"/>
    </font>
    <font>
      <b/>
      <sz val="10"/>
      <name val="Verdana"/>
      <family val="2"/>
    </font>
    <font>
      <b/>
      <vertAlign val="superscript"/>
      <sz val="10"/>
      <name val="Verdana"/>
      <family val="2"/>
    </font>
    <font>
      <vertAlign val="superscript"/>
      <sz val="10"/>
      <name val="Verdana"/>
      <family val="2"/>
    </font>
    <font>
      <u/>
      <sz val="11"/>
      <color rgb="FFFF0000"/>
      <name val="Calibri"/>
      <family val="2"/>
      <scheme val="minor"/>
    </font>
    <font>
      <b/>
      <sz val="10"/>
      <color rgb="FFFF0000"/>
      <name val="Verdana"/>
      <family val="2"/>
    </font>
    <font>
      <b/>
      <sz val="8"/>
      <color theme="1"/>
      <name val="Verdana"/>
      <family val="2"/>
    </font>
    <font>
      <sz val="8"/>
      <color theme="1"/>
      <name val="Verdana"/>
      <family val="2"/>
    </font>
    <font>
      <sz val="10"/>
      <color rgb="FFFF0000"/>
      <name val="Verdana"/>
      <family val="2"/>
    </font>
    <font>
      <i/>
      <sz val="10"/>
      <name val="Verdana"/>
      <family val="2"/>
    </font>
    <font>
      <b/>
      <sz val="12"/>
      <name val="Verdana"/>
      <family val="2"/>
    </font>
    <font>
      <sz val="8"/>
      <name val="Verdana"/>
      <family val="2"/>
    </font>
    <font>
      <vertAlign val="superscript"/>
      <sz val="8"/>
      <name val="Verdana"/>
      <family val="2"/>
    </font>
    <font>
      <sz val="11"/>
      <color theme="1"/>
      <name val="Verdana"/>
      <family val="2"/>
    </font>
    <font>
      <sz val="10"/>
      <name val="CompatilFact LT Regular"/>
    </font>
    <font>
      <i/>
      <sz val="10"/>
      <name val="Arial"/>
      <family val="2"/>
    </font>
    <font>
      <sz val="12"/>
      <color theme="1"/>
      <name val="Verdana"/>
      <family val="2"/>
    </font>
    <font>
      <u/>
      <sz val="10"/>
      <color theme="10"/>
      <name val="Arial"/>
      <family val="2"/>
    </font>
    <font>
      <u/>
      <sz val="10"/>
      <color indexed="12"/>
      <name val="Arial"/>
      <family val="2"/>
    </font>
    <font>
      <vertAlign val="superscript"/>
      <sz val="10"/>
      <color theme="1"/>
      <name val="Verdana"/>
      <family val="2"/>
    </font>
    <font>
      <b/>
      <sz val="14"/>
      <name val="Verdana"/>
      <family val="2"/>
    </font>
    <font>
      <sz val="11"/>
      <name val="Calibri"/>
      <family val="2"/>
      <scheme val="minor"/>
    </font>
    <font>
      <vertAlign val="superscript"/>
      <sz val="8"/>
      <color theme="1"/>
      <name val="Verdana"/>
      <family val="2"/>
    </font>
    <font>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14999847407452621"/>
        <bgColor rgb="FF000000"/>
      </patternFill>
    </fill>
    <fill>
      <patternFill patternType="solid">
        <fgColor rgb="FFD9D9D9"/>
        <bgColor rgb="FF000000"/>
      </patternFill>
    </fill>
    <fill>
      <patternFill patternType="solid">
        <fgColor theme="0"/>
        <bgColor indexed="64"/>
      </patternFill>
    </fill>
    <fill>
      <patternFill patternType="solid">
        <fgColor theme="6"/>
        <bgColor indexed="64"/>
      </patternFill>
    </fill>
  </fills>
  <borders count="22">
    <border>
      <left/>
      <right/>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
      <left/>
      <right/>
      <top style="medium">
        <color indexed="64"/>
      </top>
      <bottom style="hair">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theme="0"/>
      </right>
      <top style="medium">
        <color indexed="64"/>
      </top>
      <bottom style="hair">
        <color indexed="64"/>
      </bottom>
      <diagonal/>
    </border>
    <border>
      <left/>
      <right style="thin">
        <color theme="0"/>
      </right>
      <top style="hair">
        <color indexed="64"/>
      </top>
      <bottom style="hair">
        <color indexed="64"/>
      </bottom>
      <diagonal/>
    </border>
    <border>
      <left/>
      <right/>
      <top style="hair">
        <color indexed="64"/>
      </top>
      <bottom style="thin">
        <color theme="1"/>
      </bottom>
      <diagonal/>
    </border>
    <border>
      <left/>
      <right/>
      <top/>
      <bottom style="thin">
        <color theme="1"/>
      </bottom>
      <diagonal/>
    </border>
    <border>
      <left/>
      <right style="thin">
        <color theme="0"/>
      </right>
      <top style="hair">
        <color indexed="64"/>
      </top>
      <bottom style="thin">
        <color indexed="64"/>
      </bottom>
      <diagonal/>
    </border>
    <border>
      <left/>
      <right/>
      <top/>
      <bottom style="medium">
        <color rgb="FF000000"/>
      </bottom>
      <diagonal/>
    </border>
    <border>
      <left/>
      <right/>
      <top style="medium">
        <color rgb="FF000000"/>
      </top>
      <bottom style="thin">
        <color indexed="64"/>
      </bottom>
      <diagonal/>
    </border>
    <border>
      <left/>
      <right/>
      <top/>
      <bottom style="thin">
        <color rgb="FF000000"/>
      </bottom>
      <diagonal/>
    </border>
    <border>
      <left/>
      <right/>
      <top style="thin">
        <color rgb="FF000000"/>
      </top>
      <bottom style="thin">
        <color indexed="64"/>
      </bottom>
      <diagonal/>
    </border>
    <border>
      <left/>
      <right/>
      <top style="thin">
        <color indexed="64"/>
      </top>
      <bottom/>
      <diagonal/>
    </border>
  </borders>
  <cellStyleXfs count="18">
    <xf numFmtId="0" fontId="0" fillId="0" borderId="0"/>
    <xf numFmtId="9" fontId="2" fillId="0" borderId="0" applyFont="0" applyFill="0" applyBorder="0" applyAlignment="0" applyProtection="0"/>
    <xf numFmtId="0" fontId="5" fillId="0" borderId="0" applyNumberFormat="0" applyFill="0" applyBorder="0" applyAlignment="0" applyProtection="0"/>
    <xf numFmtId="0" fontId="4" fillId="0" borderId="0"/>
    <xf numFmtId="0" fontId="2" fillId="0" borderId="0"/>
    <xf numFmtId="0" fontId="2" fillId="0" borderId="0"/>
    <xf numFmtId="0" fontId="5" fillId="0" borderId="0" applyNumberFormat="0" applyFill="0" applyBorder="0" applyAlignment="0" applyProtection="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0" fontId="25" fillId="0" borderId="0" applyNumberFormat="0" applyFill="0" applyBorder="0" applyAlignment="0" applyProtection="0"/>
    <xf numFmtId="0" fontId="4" fillId="0" borderId="0"/>
    <xf numFmtId="0" fontId="26" fillId="0" borderId="0" applyNumberFormat="0" applyFill="0" applyBorder="0" applyAlignment="0" applyProtection="0">
      <alignment vertical="top"/>
      <protection locked="0"/>
    </xf>
    <xf numFmtId="9" fontId="2" fillId="0" borderId="0" applyFont="0" applyFill="0" applyBorder="0" applyAlignment="0" applyProtection="0"/>
    <xf numFmtId="43" fontId="2" fillId="0" borderId="0" applyFont="0" applyFill="0" applyBorder="0" applyAlignment="0" applyProtection="0"/>
  </cellStyleXfs>
  <cellXfs count="478">
    <xf numFmtId="0" fontId="0" fillId="0" borderId="0" xfId="0"/>
    <xf numFmtId="0" fontId="5" fillId="0" borderId="0" xfId="2" applyAlignment="1">
      <alignment vertical="center"/>
    </xf>
    <xf numFmtId="0" fontId="5" fillId="0" borderId="0" xfId="2"/>
    <xf numFmtId="0" fontId="3" fillId="0" borderId="0" xfId="0" applyFont="1"/>
    <xf numFmtId="0" fontId="6" fillId="0" borderId="0" xfId="0" applyFont="1"/>
    <xf numFmtId="0" fontId="8" fillId="0" borderId="0" xfId="0" applyFont="1"/>
    <xf numFmtId="0" fontId="12" fillId="0" borderId="0" xfId="2" applyFont="1"/>
    <xf numFmtId="3" fontId="8" fillId="0" borderId="0" xfId="0" applyNumberFormat="1" applyFont="1"/>
    <xf numFmtId="0" fontId="0" fillId="0" borderId="0" xfId="0" quotePrefix="1"/>
    <xf numFmtId="0" fontId="14" fillId="0" borderId="0" xfId="0" applyFont="1" applyAlignment="1">
      <alignment vertical="center" wrapText="1"/>
    </xf>
    <xf numFmtId="0" fontId="15" fillId="0" borderId="0" xfId="0" applyFont="1" applyAlignment="1">
      <alignment vertical="center" wrapText="1"/>
    </xf>
    <xf numFmtId="0" fontId="1" fillId="0" borderId="0" xfId="0" applyFont="1"/>
    <xf numFmtId="0" fontId="1" fillId="0" borderId="0" xfId="0" applyFont="1" applyAlignment="1">
      <alignment vertical="top"/>
    </xf>
    <xf numFmtId="0" fontId="0" fillId="0" borderId="0" xfId="0" applyAlignment="1">
      <alignment wrapText="1"/>
    </xf>
    <xf numFmtId="0" fontId="0" fillId="0" borderId="0" xfId="0" applyAlignment="1">
      <alignment horizontal="right" wrapText="1"/>
    </xf>
    <xf numFmtId="0" fontId="21" fillId="0" borderId="0" xfId="0" applyFont="1"/>
    <xf numFmtId="0" fontId="22" fillId="0" borderId="0" xfId="0" applyFont="1" applyAlignment="1"/>
    <xf numFmtId="3" fontId="9" fillId="3" borderId="2" xfId="0" applyNumberFormat="1" applyFont="1" applyFill="1" applyBorder="1" applyAlignment="1">
      <alignment horizontal="right"/>
    </xf>
    <xf numFmtId="0" fontId="1" fillId="0" borderId="0" xfId="7" applyFont="1" applyAlignment="1"/>
    <xf numFmtId="0" fontId="1" fillId="0" borderId="1" xfId="7" applyFont="1" applyBorder="1" applyAlignment="1">
      <alignment horizontal="right" wrapText="1"/>
    </xf>
    <xf numFmtId="3" fontId="7" fillId="4" borderId="2" xfId="3" applyNumberFormat="1" applyFont="1" applyFill="1" applyBorder="1" applyAlignment="1">
      <alignment horizontal="right"/>
    </xf>
    <xf numFmtId="3" fontId="7" fillId="4" borderId="8" xfId="3" applyNumberFormat="1" applyFont="1" applyFill="1" applyBorder="1" applyAlignment="1">
      <alignment horizontal="right"/>
    </xf>
    <xf numFmtId="3" fontId="9" fillId="4" borderId="7" xfId="3" applyNumberFormat="1" applyFont="1" applyFill="1" applyBorder="1" applyAlignment="1">
      <alignment horizontal="right"/>
    </xf>
    <xf numFmtId="3" fontId="9" fillId="4" borderId="5" xfId="3" applyNumberFormat="1" applyFont="1" applyFill="1" applyBorder="1" applyAlignment="1">
      <alignment horizontal="right"/>
    </xf>
    <xf numFmtId="0" fontId="1" fillId="0" borderId="0" xfId="12" applyFont="1" applyAlignment="1">
      <alignment horizontal="right" vertical="top" indent="1"/>
    </xf>
    <xf numFmtId="0" fontId="1" fillId="0" borderId="0" xfId="12" applyFont="1" applyFill="1" applyBorder="1" applyAlignment="1">
      <alignment vertical="top"/>
    </xf>
    <xf numFmtId="0" fontId="1" fillId="0" borderId="0" xfId="12" applyFont="1" applyAlignment="1">
      <alignment vertical="top"/>
    </xf>
    <xf numFmtId="0" fontId="1" fillId="0" borderId="0" xfId="12" applyFont="1" applyAlignment="1">
      <alignment horizontal="left"/>
    </xf>
    <xf numFmtId="0" fontId="24" fillId="0" borderId="0" xfId="12" applyFont="1"/>
    <xf numFmtId="0" fontId="24" fillId="0" borderId="0" xfId="12" applyFont="1" applyAlignment="1">
      <alignment horizontal="left"/>
    </xf>
    <xf numFmtId="0" fontId="1" fillId="0" borderId="0" xfId="12" applyFont="1" applyAlignment="1">
      <alignment horizontal="right" indent="1"/>
    </xf>
    <xf numFmtId="0" fontId="1" fillId="0" borderId="0" xfId="12" applyFont="1" applyFill="1" applyBorder="1"/>
    <xf numFmtId="0" fontId="1" fillId="0" borderId="0" xfId="12" applyFont="1"/>
    <xf numFmtId="0" fontId="6" fillId="0" borderId="0" xfId="12" applyFont="1" applyAlignment="1">
      <alignment horizontal="left" vertical="center"/>
    </xf>
    <xf numFmtId="0" fontId="1" fillId="0" borderId="0" xfId="12" applyFont="1" applyAlignment="1"/>
    <xf numFmtId="3" fontId="9" fillId="2" borderId="9" xfId="12" applyNumberFormat="1" applyFont="1" applyFill="1" applyBorder="1" applyAlignment="1">
      <alignment horizontal="right" shrinkToFit="1"/>
    </xf>
    <xf numFmtId="3" fontId="9" fillId="2" borderId="2" xfId="12" applyNumberFormat="1" applyFont="1" applyFill="1" applyBorder="1" applyAlignment="1" applyProtection="1">
      <alignment horizontal="right" shrinkToFit="1"/>
      <protection locked="0"/>
    </xf>
    <xf numFmtId="9" fontId="9" fillId="2" borderId="2" xfId="12" applyNumberFormat="1" applyFont="1" applyFill="1" applyBorder="1" applyAlignment="1">
      <alignment horizontal="right" shrinkToFit="1"/>
    </xf>
    <xf numFmtId="3" fontId="9" fillId="2" borderId="2" xfId="12" applyNumberFormat="1" applyFont="1" applyFill="1" applyBorder="1" applyAlignment="1">
      <alignment horizontal="right" shrinkToFit="1"/>
    </xf>
    <xf numFmtId="3" fontId="13" fillId="2" borderId="2" xfId="12" applyNumberFormat="1" applyFont="1" applyFill="1" applyBorder="1" applyAlignment="1" applyProtection="1">
      <alignment horizontal="right" shrinkToFit="1"/>
      <protection locked="0"/>
    </xf>
    <xf numFmtId="3" fontId="13" fillId="2" borderId="2" xfId="12" applyNumberFormat="1" applyFont="1" applyFill="1" applyBorder="1" applyAlignment="1">
      <alignment horizontal="right" shrinkToFit="1"/>
    </xf>
    <xf numFmtId="164" fontId="9" fillId="2" borderId="2" xfId="12" applyNumberFormat="1" applyFont="1" applyFill="1" applyBorder="1" applyAlignment="1">
      <alignment horizontal="right" shrinkToFit="1"/>
    </xf>
    <xf numFmtId="164" fontId="9" fillId="2" borderId="14" xfId="12" applyNumberFormat="1" applyFont="1" applyFill="1" applyBorder="1" applyAlignment="1">
      <alignment horizontal="right" shrinkToFit="1"/>
    </xf>
    <xf numFmtId="0" fontId="1" fillId="0" borderId="0" xfId="0" applyFont="1" applyAlignment="1">
      <alignment horizontal="right"/>
    </xf>
    <xf numFmtId="0" fontId="1" fillId="0" borderId="0" xfId="0" applyFont="1" applyAlignment="1"/>
    <xf numFmtId="3" fontId="9" fillId="3" borderId="3" xfId="0" applyNumberFormat="1" applyFont="1" applyFill="1" applyBorder="1" applyAlignment="1">
      <alignment horizontal="right"/>
    </xf>
    <xf numFmtId="0" fontId="3" fillId="0" borderId="0" xfId="4" applyFont="1" applyAlignment="1">
      <alignment vertical="center"/>
    </xf>
    <xf numFmtId="0" fontId="24" fillId="0" borderId="0" xfId="4" applyFont="1"/>
    <xf numFmtId="0" fontId="1" fillId="0" borderId="0" xfId="4" applyFont="1"/>
    <xf numFmtId="0" fontId="7" fillId="0" borderId="8" xfId="4" applyFont="1" applyBorder="1" applyAlignment="1">
      <alignment wrapText="1"/>
    </xf>
    <xf numFmtId="0" fontId="9" fillId="0" borderId="7" xfId="4" applyFont="1" applyBorder="1" applyAlignment="1">
      <alignment wrapText="1"/>
    </xf>
    <xf numFmtId="0" fontId="7" fillId="0" borderId="2" xfId="4" applyFont="1" applyBorder="1" applyAlignment="1">
      <alignment wrapText="1"/>
    </xf>
    <xf numFmtId="0" fontId="7" fillId="0" borderId="3" xfId="4" applyFont="1" applyBorder="1" applyAlignment="1">
      <alignment wrapText="1"/>
    </xf>
    <xf numFmtId="0" fontId="7" fillId="0" borderId="5" xfId="4" applyFont="1" applyBorder="1" applyAlignment="1">
      <alignment wrapText="1"/>
    </xf>
    <xf numFmtId="0" fontId="7" fillId="0" borderId="0" xfId="4" applyFont="1"/>
    <xf numFmtId="0" fontId="23" fillId="0" borderId="0" xfId="4" applyFont="1" applyAlignment="1">
      <alignment wrapText="1"/>
    </xf>
    <xf numFmtId="3" fontId="9" fillId="3" borderId="5" xfId="0" applyNumberFormat="1" applyFont="1" applyFill="1" applyBorder="1" applyAlignment="1">
      <alignment horizontal="right"/>
    </xf>
    <xf numFmtId="0" fontId="1" fillId="0" borderId="0" xfId="0" applyFont="1" applyAlignment="1">
      <alignment horizontal="right" vertical="top"/>
    </xf>
    <xf numFmtId="0" fontId="7" fillId="0" borderId="1" xfId="4" applyFont="1" applyBorder="1" applyAlignment="1">
      <alignment horizontal="left"/>
    </xf>
    <xf numFmtId="0" fontId="9" fillId="0" borderId="1" xfId="4" applyFont="1" applyBorder="1" applyAlignment="1">
      <alignment horizontal="right" wrapText="1"/>
    </xf>
    <xf numFmtId="0" fontId="7" fillId="0" borderId="1" xfId="4" applyFont="1" applyBorder="1" applyAlignment="1">
      <alignment horizontal="right" wrapText="1"/>
    </xf>
    <xf numFmtId="0" fontId="7" fillId="0" borderId="0" xfId="4" applyFont="1" applyAlignment="1">
      <alignment wrapText="1"/>
    </xf>
    <xf numFmtId="0" fontId="9" fillId="0" borderId="0" xfId="4" applyFont="1" applyAlignment="1">
      <alignment wrapText="1"/>
    </xf>
    <xf numFmtId="0" fontId="1" fillId="0" borderId="0" xfId="7" applyFont="1"/>
    <xf numFmtId="0" fontId="18" fillId="0" borderId="0" xfId="8" applyFont="1" applyAlignment="1">
      <alignment horizontal="left"/>
    </xf>
    <xf numFmtId="3" fontId="9" fillId="0" borderId="0" xfId="7" applyNumberFormat="1" applyFont="1" applyAlignment="1">
      <alignment horizontal="right"/>
    </xf>
    <xf numFmtId="0" fontId="7" fillId="0" borderId="1" xfId="8" applyFont="1" applyBorder="1" applyAlignment="1">
      <alignment horizontal="left" wrapText="1"/>
    </xf>
    <xf numFmtId="0" fontId="9" fillId="0" borderId="10" xfId="8" applyFont="1" applyBorder="1" applyAlignment="1">
      <alignment wrapText="1"/>
    </xf>
    <xf numFmtId="3" fontId="9" fillId="0" borderId="10" xfId="8" applyNumberFormat="1" applyFont="1" applyBorder="1" applyAlignment="1">
      <alignment horizontal="right" wrapText="1"/>
    </xf>
    <xf numFmtId="0" fontId="9" fillId="0" borderId="5" xfId="8" applyFont="1" applyBorder="1" applyAlignment="1">
      <alignment wrapText="1"/>
    </xf>
    <xf numFmtId="3" fontId="9" fillId="0" borderId="5" xfId="8" applyNumberFormat="1" applyFont="1" applyBorder="1" applyAlignment="1">
      <alignment horizontal="right" wrapText="1"/>
    </xf>
    <xf numFmtId="0" fontId="9" fillId="0" borderId="4" xfId="8" applyFont="1" applyBorder="1" applyAlignment="1">
      <alignment horizontal="left" wrapText="1"/>
    </xf>
    <xf numFmtId="3" fontId="9" fillId="0" borderId="4" xfId="8" applyNumberFormat="1" applyFont="1" applyBorder="1" applyAlignment="1">
      <alignment horizontal="right" wrapText="1"/>
    </xf>
    <xf numFmtId="0" fontId="7" fillId="0" borderId="2" xfId="8" applyFont="1" applyBorder="1" applyAlignment="1">
      <alignment horizontal="left" wrapText="1"/>
    </xf>
    <xf numFmtId="3" fontId="7" fillId="0" borderId="8" xfId="8" applyNumberFormat="1" applyFont="1" applyBorder="1" applyAlignment="1">
      <alignment horizontal="right" wrapText="1"/>
    </xf>
    <xf numFmtId="0" fontId="9" fillId="0" borderId="5" xfId="8" applyFont="1" applyBorder="1" applyAlignment="1">
      <alignment horizontal="left" wrapText="1"/>
    </xf>
    <xf numFmtId="0" fontId="7" fillId="0" borderId="8" xfId="8" applyFont="1" applyBorder="1" applyAlignment="1">
      <alignment horizontal="left" wrapText="1"/>
    </xf>
    <xf numFmtId="0" fontId="9" fillId="0" borderId="0" xfId="8" applyFont="1" applyAlignment="1">
      <alignment wrapText="1"/>
    </xf>
    <xf numFmtId="3" fontId="9" fillId="0" borderId="0" xfId="8" applyNumberFormat="1" applyFont="1" applyAlignment="1">
      <alignment horizontal="right" wrapText="1"/>
    </xf>
    <xf numFmtId="0" fontId="9" fillId="0" borderId="7" xfId="8" applyFont="1" applyBorder="1" applyAlignment="1">
      <alignment horizontal="left" wrapText="1"/>
    </xf>
    <xf numFmtId="3" fontId="9" fillId="0" borderId="7" xfId="8" applyNumberFormat="1" applyFont="1" applyBorder="1" applyAlignment="1">
      <alignment horizontal="right" wrapText="1"/>
    </xf>
    <xf numFmtId="3" fontId="7" fillId="0" borderId="2" xfId="8" applyNumberFormat="1" applyFont="1" applyBorder="1" applyAlignment="1">
      <alignment horizontal="right" wrapText="1"/>
    </xf>
    <xf numFmtId="0" fontId="7" fillId="0" borderId="1" xfId="0" applyFont="1" applyBorder="1" applyAlignment="1">
      <alignment horizontal="left"/>
    </xf>
    <xf numFmtId="165" fontId="9" fillId="0" borderId="1" xfId="0" quotePrefix="1" applyNumberFormat="1" applyFont="1" applyBorder="1" applyAlignment="1">
      <alignment horizontal="right" wrapText="1"/>
    </xf>
    <xf numFmtId="49" fontId="7" fillId="0" borderId="1" xfId="0" applyNumberFormat="1" applyFont="1" applyBorder="1" applyAlignment="1">
      <alignment horizontal="right" wrapText="1"/>
    </xf>
    <xf numFmtId="0" fontId="7" fillId="0" borderId="1" xfId="0" applyFont="1" applyBorder="1" applyAlignment="1">
      <alignment horizontal="right" wrapText="1"/>
    </xf>
    <xf numFmtId="0" fontId="9" fillId="0" borderId="0" xfId="0" applyFont="1" applyAlignment="1">
      <alignment wrapText="1"/>
    </xf>
    <xf numFmtId="3" fontId="9" fillId="0" borderId="0" xfId="0" applyNumberFormat="1" applyFont="1" applyAlignment="1">
      <alignment horizontal="right" wrapText="1"/>
    </xf>
    <xf numFmtId="9" fontId="9" fillId="0" borderId="0" xfId="0" applyNumberFormat="1" applyFont="1" applyAlignment="1">
      <alignment horizontal="right" wrapText="1"/>
    </xf>
    <xf numFmtId="0" fontId="9" fillId="0" borderId="7" xfId="0" applyFont="1" applyBorder="1" applyAlignment="1">
      <alignment horizontal="left" wrapText="1"/>
    </xf>
    <xf numFmtId="3" fontId="9" fillId="0" borderId="7" xfId="0" applyNumberFormat="1" applyFont="1" applyBorder="1" applyAlignment="1">
      <alignment horizontal="right" wrapText="1"/>
    </xf>
    <xf numFmtId="9" fontId="9" fillId="0" borderId="7" xfId="0" applyNumberFormat="1" applyFont="1" applyBorder="1" applyAlignment="1">
      <alignment horizontal="right" wrapText="1"/>
    </xf>
    <xf numFmtId="0" fontId="7" fillId="0" borderId="2" xfId="0" applyFont="1" applyBorder="1" applyAlignment="1">
      <alignment horizontal="left" wrapText="1"/>
    </xf>
    <xf numFmtId="3" fontId="7" fillId="0" borderId="2" xfId="0" applyNumberFormat="1" applyFont="1" applyBorder="1" applyAlignment="1">
      <alignment horizontal="right" wrapText="1"/>
    </xf>
    <xf numFmtId="9" fontId="7" fillId="0" borderId="2" xfId="0" applyNumberFormat="1" applyFont="1" applyBorder="1" applyAlignment="1">
      <alignment horizontal="right" wrapText="1"/>
    </xf>
    <xf numFmtId="0" fontId="7" fillId="0" borderId="3" xfId="0" applyFont="1" applyBorder="1" applyAlignment="1">
      <alignment horizontal="left" wrapText="1"/>
    </xf>
    <xf numFmtId="3" fontId="7" fillId="0" borderId="3" xfId="0" applyNumberFormat="1" applyFont="1" applyBorder="1" applyAlignment="1">
      <alignment horizontal="right" wrapText="1"/>
    </xf>
    <xf numFmtId="9" fontId="7" fillId="0" borderId="3" xfId="0" applyNumberFormat="1" applyFont="1" applyBorder="1" applyAlignment="1">
      <alignment horizontal="right" wrapText="1"/>
    </xf>
    <xf numFmtId="0" fontId="9" fillId="0" borderId="2" xfId="0" applyFont="1" applyBorder="1" applyAlignment="1">
      <alignment horizontal="left" wrapText="1"/>
    </xf>
    <xf numFmtId="9" fontId="9" fillId="0" borderId="2" xfId="0" applyNumberFormat="1" applyFont="1" applyBorder="1" applyAlignment="1">
      <alignment horizontal="right" wrapText="1"/>
    </xf>
    <xf numFmtId="0" fontId="7" fillId="0" borderId="0" xfId="0" applyFont="1" applyAlignment="1">
      <alignment wrapText="1"/>
    </xf>
    <xf numFmtId="3" fontId="7" fillId="0" borderId="8" xfId="0" applyNumberFormat="1" applyFont="1" applyBorder="1" applyAlignment="1">
      <alignment horizontal="right" wrapText="1"/>
    </xf>
    <xf numFmtId="9" fontId="7" fillId="0" borderId="8" xfId="0" applyNumberFormat="1" applyFont="1" applyBorder="1" applyAlignment="1">
      <alignment horizontal="right" wrapText="1"/>
    </xf>
    <xf numFmtId="0" fontId="9" fillId="0" borderId="5" xfId="0" applyFont="1" applyBorder="1" applyAlignment="1">
      <alignment wrapText="1"/>
    </xf>
    <xf numFmtId="3" fontId="9" fillId="0" borderId="5" xfId="0" applyNumberFormat="1" applyFont="1" applyBorder="1" applyAlignment="1">
      <alignment horizontal="right" wrapText="1"/>
    </xf>
    <xf numFmtId="9" fontId="9" fillId="0" borderId="5" xfId="0" applyNumberFormat="1" applyFont="1" applyBorder="1" applyAlignment="1">
      <alignment horizontal="right" wrapText="1"/>
    </xf>
    <xf numFmtId="0" fontId="17" fillId="0" borderId="8" xfId="0" applyFont="1" applyBorder="1" applyAlignment="1">
      <alignment horizontal="left" wrapText="1"/>
    </xf>
    <xf numFmtId="3" fontId="17" fillId="0" borderId="8" xfId="0" applyNumberFormat="1" applyFont="1" applyBorder="1" applyAlignment="1">
      <alignment horizontal="right" wrapText="1"/>
    </xf>
    <xf numFmtId="9" fontId="17" fillId="0" borderId="8" xfId="0" applyNumberFormat="1" applyFont="1" applyBorder="1" applyAlignment="1">
      <alignment horizontal="right" wrapText="1"/>
    </xf>
    <xf numFmtId="3" fontId="9" fillId="0" borderId="2" xfId="0" applyNumberFormat="1" applyFont="1" applyBorder="1" applyAlignment="1">
      <alignment horizontal="right" wrapText="1"/>
    </xf>
    <xf numFmtId="0" fontId="9" fillId="0" borderId="8" xfId="0" applyFont="1" applyBorder="1" applyAlignment="1">
      <alignment horizontal="left" wrapText="1"/>
    </xf>
    <xf numFmtId="3" fontId="9" fillId="0" borderId="8" xfId="0" applyNumberFormat="1" applyFont="1" applyBorder="1" applyAlignment="1">
      <alignment horizontal="right" wrapText="1"/>
    </xf>
    <xf numFmtId="9" fontId="9" fillId="0" borderId="8" xfId="0" applyNumberFormat="1" applyFont="1" applyBorder="1" applyAlignment="1">
      <alignment horizontal="right" wrapText="1"/>
    </xf>
    <xf numFmtId="0" fontId="7" fillId="0" borderId="1" xfId="5" applyFont="1" applyBorder="1" applyAlignment="1">
      <alignment horizontal="left"/>
    </xf>
    <xf numFmtId="0" fontId="7" fillId="0" borderId="0" xfId="3" applyFont="1"/>
    <xf numFmtId="3" fontId="7" fillId="4" borderId="0" xfId="3" applyNumberFormat="1" applyFont="1" applyFill="1" applyAlignment="1">
      <alignment horizontal="right"/>
    </xf>
    <xf numFmtId="3" fontId="7" fillId="0" borderId="0" xfId="3" applyNumberFormat="1" applyFont="1" applyAlignment="1">
      <alignment horizontal="right" indent="1"/>
    </xf>
    <xf numFmtId="9" fontId="7" fillId="0" borderId="0" xfId="3" applyNumberFormat="1" applyFont="1" applyAlignment="1">
      <alignment horizontal="right" indent="1"/>
    </xf>
    <xf numFmtId="0" fontId="7" fillId="0" borderId="2" xfId="3" applyFont="1" applyBorder="1"/>
    <xf numFmtId="3" fontId="7" fillId="0" borderId="2" xfId="3" applyNumberFormat="1" applyFont="1" applyBorder="1" applyAlignment="1">
      <alignment horizontal="right" indent="1"/>
    </xf>
    <xf numFmtId="9" fontId="7" fillId="0" borderId="2" xfId="3" applyNumberFormat="1" applyFont="1" applyBorder="1" applyAlignment="1">
      <alignment horizontal="right" indent="1"/>
    </xf>
    <xf numFmtId="0" fontId="7" fillId="0" borderId="8" xfId="3" applyFont="1" applyBorder="1"/>
    <xf numFmtId="3" fontId="7" fillId="0" borderId="8" xfId="3" applyNumberFormat="1" applyFont="1" applyBorder="1" applyAlignment="1">
      <alignment horizontal="right" indent="1"/>
    </xf>
    <xf numFmtId="9" fontId="7" fillId="0" borderId="8" xfId="3" applyNumberFormat="1" applyFont="1" applyBorder="1" applyAlignment="1">
      <alignment horizontal="right" indent="1"/>
    </xf>
    <xf numFmtId="0" fontId="9" fillId="0" borderId="7" xfId="3" applyFont="1" applyBorder="1"/>
    <xf numFmtId="3" fontId="9" fillId="0" borderId="7" xfId="3" applyNumberFormat="1" applyFont="1" applyBorder="1" applyAlignment="1">
      <alignment horizontal="right" indent="1"/>
    </xf>
    <xf numFmtId="9" fontId="9" fillId="0" borderId="7" xfId="3" applyNumberFormat="1" applyFont="1" applyBorder="1" applyAlignment="1">
      <alignment horizontal="right" indent="1"/>
    </xf>
    <xf numFmtId="9" fontId="7" fillId="0" borderId="8" xfId="3" quotePrefix="1" applyNumberFormat="1" applyFont="1" applyBorder="1" applyAlignment="1">
      <alignment horizontal="right" indent="1"/>
    </xf>
    <xf numFmtId="0" fontId="9" fillId="0" borderId="5" xfId="3" applyFont="1" applyBorder="1"/>
    <xf numFmtId="3" fontId="9" fillId="0" borderId="5" xfId="3" applyNumberFormat="1" applyFont="1" applyBorder="1" applyAlignment="1">
      <alignment horizontal="right" indent="1"/>
    </xf>
    <xf numFmtId="0" fontId="18" fillId="0" borderId="0" xfId="12" applyFont="1"/>
    <xf numFmtId="10" fontId="9" fillId="0" borderId="0" xfId="12" applyNumberFormat="1" applyFont="1" applyAlignment="1">
      <alignment horizontal="center" vertical="top" shrinkToFit="1"/>
    </xf>
    <xf numFmtId="49" fontId="7" fillId="0" borderId="1" xfId="12" applyNumberFormat="1" applyFont="1" applyBorder="1" applyAlignment="1">
      <alignment horizontal="left"/>
    </xf>
    <xf numFmtId="0" fontId="9" fillId="0" borderId="0" xfId="12" applyFont="1" applyAlignment="1">
      <alignment horizontal="right" wrapText="1"/>
    </xf>
    <xf numFmtId="49" fontId="7" fillId="0" borderId="1" xfId="12" applyNumberFormat="1" applyFont="1" applyBorder="1" applyAlignment="1">
      <alignment horizontal="right"/>
    </xf>
    <xf numFmtId="49" fontId="9" fillId="0" borderId="11" xfId="12" applyNumberFormat="1" applyFont="1" applyBorder="1" applyAlignment="1">
      <alignment horizontal="left"/>
    </xf>
    <xf numFmtId="3" fontId="7" fillId="0" borderId="4" xfId="12" applyNumberFormat="1" applyFont="1" applyBorder="1" applyAlignment="1">
      <alignment horizontal="right" shrinkToFit="1"/>
    </xf>
    <xf numFmtId="9" fontId="16" fillId="0" borderId="0" xfId="12" applyNumberFormat="1" applyFont="1" applyAlignment="1">
      <alignment horizontal="right" shrinkToFit="1"/>
    </xf>
    <xf numFmtId="3" fontId="13" fillId="0" borderId="9" xfId="12" applyNumberFormat="1" applyFont="1" applyBorder="1" applyAlignment="1">
      <alignment horizontal="left" shrinkToFit="1"/>
    </xf>
    <xf numFmtId="3" fontId="7" fillId="0" borderId="2" xfId="12" applyNumberFormat="1" applyFont="1" applyBorder="1" applyAlignment="1" applyProtection="1">
      <alignment horizontal="right" shrinkToFit="1"/>
      <protection locked="0"/>
    </xf>
    <xf numFmtId="9" fontId="7" fillId="0" borderId="2" xfId="12" applyNumberFormat="1" applyFont="1" applyBorder="1" applyAlignment="1">
      <alignment horizontal="right" shrinkToFit="1"/>
    </xf>
    <xf numFmtId="3" fontId="13" fillId="0" borderId="2" xfId="12" applyNumberFormat="1" applyFont="1" applyBorder="1" applyAlignment="1" applyProtection="1">
      <alignment horizontal="left" shrinkToFit="1"/>
      <protection locked="0"/>
    </xf>
    <xf numFmtId="9" fontId="13" fillId="0" borderId="2" xfId="12" applyNumberFormat="1" applyFont="1" applyBorder="1" applyAlignment="1">
      <alignment horizontal="left" shrinkToFit="1"/>
    </xf>
    <xf numFmtId="3" fontId="7" fillId="0" borderId="2" xfId="12" applyNumberFormat="1" applyFont="1" applyBorder="1" applyAlignment="1">
      <alignment horizontal="right" shrinkToFit="1"/>
    </xf>
    <xf numFmtId="3" fontId="13" fillId="0" borderId="2" xfId="12" applyNumberFormat="1" applyFont="1" applyBorder="1" applyAlignment="1">
      <alignment horizontal="left" shrinkToFit="1"/>
    </xf>
    <xf numFmtId="0" fontId="9" fillId="0" borderId="2" xfId="12" applyFont="1" applyBorder="1" applyAlignment="1">
      <alignment horizontal="left" wrapText="1"/>
    </xf>
    <xf numFmtId="3" fontId="16" fillId="0" borderId="2" xfId="12" applyNumberFormat="1" applyFont="1" applyBorder="1" applyAlignment="1">
      <alignment horizontal="right" shrinkToFit="1"/>
    </xf>
    <xf numFmtId="10" fontId="16" fillId="0" borderId="0" xfId="12" applyNumberFormat="1" applyFont="1" applyAlignment="1">
      <alignment horizontal="right" shrinkToFit="1"/>
    </xf>
    <xf numFmtId="164" fontId="7" fillId="0" borderId="2" xfId="12" applyNumberFormat="1" applyFont="1" applyBorder="1" applyAlignment="1">
      <alignment horizontal="right" shrinkToFit="1"/>
    </xf>
    <xf numFmtId="164" fontId="16" fillId="0" borderId="0" xfId="12" applyNumberFormat="1" applyFont="1" applyAlignment="1">
      <alignment horizontal="right" shrinkToFit="1"/>
    </xf>
    <xf numFmtId="1" fontId="11" fillId="0" borderId="2" xfId="12" applyNumberFormat="1" applyFont="1" applyBorder="1" applyAlignment="1">
      <alignment horizontal="left" shrinkToFit="1"/>
    </xf>
    <xf numFmtId="164" fontId="16" fillId="0" borderId="2" xfId="12" applyNumberFormat="1" applyFont="1" applyBorder="1" applyAlignment="1">
      <alignment horizontal="left" shrinkToFit="1"/>
    </xf>
    <xf numFmtId="164" fontId="7" fillId="0" borderId="14" xfId="12" applyNumberFormat="1" applyFont="1" applyBorder="1" applyAlignment="1">
      <alignment horizontal="right" shrinkToFit="1"/>
    </xf>
    <xf numFmtId="164" fontId="16" fillId="0" borderId="15" xfId="12" applyNumberFormat="1" applyFont="1" applyBorder="1" applyAlignment="1">
      <alignment horizontal="right" shrinkToFit="1"/>
    </xf>
    <xf numFmtId="1" fontId="11" fillId="0" borderId="3" xfId="12" applyNumberFormat="1" applyFont="1" applyBorder="1" applyAlignment="1">
      <alignment horizontal="left" shrinkToFit="1"/>
    </xf>
    <xf numFmtId="0" fontId="7" fillId="0" borderId="0" xfId="12" applyFont="1" applyAlignment="1">
      <alignment vertical="top"/>
    </xf>
    <xf numFmtId="0" fontId="7" fillId="0" borderId="0" xfId="12" applyFont="1"/>
    <xf numFmtId="0" fontId="7" fillId="0" borderId="0" xfId="12" applyFont="1" applyAlignment="1">
      <alignment horizontal="right"/>
    </xf>
    <xf numFmtId="0" fontId="7" fillId="0" borderId="0" xfId="12" applyFont="1" applyAlignment="1">
      <alignment horizontal="left"/>
    </xf>
    <xf numFmtId="0" fontId="19" fillId="0" borderId="0" xfId="12" applyFont="1"/>
    <xf numFmtId="3" fontId="7" fillId="0" borderId="0" xfId="12" applyNumberFormat="1" applyFont="1"/>
    <xf numFmtId="10" fontId="7" fillId="0" borderId="0" xfId="12" applyNumberFormat="1" applyFont="1" applyAlignment="1">
      <alignment horizontal="right"/>
    </xf>
    <xf numFmtId="3" fontId="7" fillId="0" borderId="0" xfId="12" applyNumberFormat="1" applyFont="1" applyAlignment="1">
      <alignment horizontal="right"/>
    </xf>
    <xf numFmtId="3" fontId="7" fillId="0" borderId="0" xfId="12" applyNumberFormat="1" applyFont="1" applyAlignment="1">
      <alignment horizontal="left"/>
    </xf>
    <xf numFmtId="10" fontId="7" fillId="0" borderId="0" xfId="12" applyNumberFormat="1" applyFont="1"/>
    <xf numFmtId="0" fontId="11" fillId="0" borderId="0" xfId="12" applyFont="1"/>
    <xf numFmtId="0" fontId="7" fillId="0" borderId="1" xfId="0" applyFont="1" applyBorder="1" applyAlignment="1">
      <alignment horizontal="left" wrapText="1"/>
    </xf>
    <xf numFmtId="0" fontId="9" fillId="0" borderId="1" xfId="0" applyFont="1" applyBorder="1" applyAlignment="1">
      <alignment horizontal="right" wrapText="1"/>
    </xf>
    <xf numFmtId="0" fontId="7" fillId="0" borderId="0" xfId="0" applyFont="1"/>
    <xf numFmtId="3" fontId="9" fillId="3" borderId="0" xfId="0" applyNumberFormat="1" applyFont="1" applyFill="1" applyAlignment="1">
      <alignment horizontal="right"/>
    </xf>
    <xf numFmtId="3" fontId="7" fillId="0" borderId="0" xfId="0" applyNumberFormat="1" applyFont="1" applyAlignment="1">
      <alignment horizontal="right"/>
    </xf>
    <xf numFmtId="9" fontId="7" fillId="0" borderId="0" xfId="0" applyNumberFormat="1" applyFont="1" applyAlignment="1">
      <alignment horizontal="right"/>
    </xf>
    <xf numFmtId="0" fontId="7" fillId="0" borderId="2" xfId="0" applyFont="1" applyBorder="1"/>
    <xf numFmtId="3" fontId="7" fillId="0" borderId="2" xfId="0" applyNumberFormat="1" applyFont="1" applyBorder="1" applyAlignment="1">
      <alignment horizontal="right"/>
    </xf>
    <xf numFmtId="9" fontId="7" fillId="0" borderId="2" xfId="0" applyNumberFormat="1" applyFont="1" applyBorder="1" applyAlignment="1">
      <alignment horizontal="right"/>
    </xf>
    <xf numFmtId="0" fontId="7" fillId="0" borderId="3" xfId="0" applyFont="1" applyBorder="1"/>
    <xf numFmtId="3" fontId="7" fillId="0" borderId="3" xfId="0" applyNumberFormat="1" applyFont="1" applyBorder="1" applyAlignment="1">
      <alignment horizontal="right"/>
    </xf>
    <xf numFmtId="9" fontId="7" fillId="0" borderId="3" xfId="0" applyNumberFormat="1" applyFont="1" applyBorder="1" applyAlignment="1">
      <alignment horizontal="right"/>
    </xf>
    <xf numFmtId="0" fontId="9" fillId="0" borderId="3" xfId="0" applyFont="1" applyBorder="1"/>
    <xf numFmtId="0" fontId="9" fillId="0" borderId="5" xfId="0" applyFont="1" applyBorder="1"/>
    <xf numFmtId="3" fontId="7" fillId="0" borderId="5" xfId="0" applyNumberFormat="1" applyFont="1" applyBorder="1" applyAlignment="1">
      <alignment horizontal="right"/>
    </xf>
    <xf numFmtId="9" fontId="7" fillId="0" borderId="5" xfId="0" applyNumberFormat="1" applyFont="1" applyBorder="1" applyAlignment="1">
      <alignment horizontal="right"/>
    </xf>
    <xf numFmtId="0" fontId="1" fillId="0" borderId="0" xfId="4" applyFont="1" applyAlignment="1">
      <alignment vertical="center"/>
    </xf>
    <xf numFmtId="0" fontId="2" fillId="0" borderId="0" xfId="4" applyAlignment="1">
      <alignment wrapText="1"/>
    </xf>
    <xf numFmtId="49" fontId="9" fillId="0" borderId="1" xfId="12" applyNumberFormat="1" applyFont="1" applyBorder="1" applyAlignment="1">
      <alignment horizontal="left"/>
    </xf>
    <xf numFmtId="3" fontId="13" fillId="2" borderId="12" xfId="12" applyNumberFormat="1" applyFont="1" applyFill="1" applyBorder="1" applyAlignment="1">
      <alignment horizontal="left" shrinkToFit="1"/>
    </xf>
    <xf numFmtId="0" fontId="7" fillId="0" borderId="2" xfId="12" applyFont="1" applyBorder="1" applyAlignment="1">
      <alignment wrapText="1"/>
    </xf>
    <xf numFmtId="3" fontId="13" fillId="2" borderId="13" xfId="12" applyNumberFormat="1" applyFont="1" applyFill="1" applyBorder="1" applyAlignment="1" applyProtection="1">
      <alignment horizontal="left" shrinkToFit="1"/>
      <protection locked="0"/>
    </xf>
    <xf numFmtId="9" fontId="13" fillId="2" borderId="13" xfId="12" applyNumberFormat="1" applyFont="1" applyFill="1" applyBorder="1" applyAlignment="1">
      <alignment horizontal="left" shrinkToFit="1"/>
    </xf>
    <xf numFmtId="0" fontId="9" fillId="0" borderId="2" xfId="12" applyFont="1" applyBorder="1" applyAlignment="1">
      <alignment wrapText="1"/>
    </xf>
    <xf numFmtId="3" fontId="13" fillId="2" borderId="13" xfId="12" applyNumberFormat="1" applyFont="1" applyFill="1" applyBorder="1" applyAlignment="1">
      <alignment horizontal="left" shrinkToFit="1"/>
    </xf>
    <xf numFmtId="1" fontId="10" fillId="2" borderId="13" xfId="12" applyNumberFormat="1" applyFont="1" applyFill="1" applyBorder="1" applyAlignment="1">
      <alignment horizontal="left" shrinkToFit="1"/>
    </xf>
    <xf numFmtId="1" fontId="10" fillId="2" borderId="16" xfId="12" applyNumberFormat="1" applyFont="1" applyFill="1" applyBorder="1" applyAlignment="1">
      <alignment horizontal="left" shrinkToFit="1"/>
    </xf>
    <xf numFmtId="164" fontId="13" fillId="2" borderId="13" xfId="12" applyNumberFormat="1" applyFont="1" applyFill="1" applyBorder="1" applyAlignment="1">
      <alignment horizontal="left" shrinkToFit="1"/>
    </xf>
    <xf numFmtId="0" fontId="28" fillId="0" borderId="0" xfId="0" applyFont="1"/>
    <xf numFmtId="0" fontId="7" fillId="0" borderId="6" xfId="0" applyFont="1" applyBorder="1" applyAlignment="1">
      <alignment horizontal="left" vertical="center" wrapText="1" readingOrder="1"/>
    </xf>
    <xf numFmtId="0" fontId="7" fillId="0" borderId="18" xfId="0" applyFont="1" applyBorder="1" applyAlignment="1">
      <alignment horizontal="right" vertical="center" wrapText="1" readingOrder="1"/>
    </xf>
    <xf numFmtId="0" fontId="7" fillId="0" borderId="0" xfId="0" applyFont="1" applyAlignment="1">
      <alignment horizontal="right" vertical="center" wrapText="1" readingOrder="1"/>
    </xf>
    <xf numFmtId="0" fontId="7" fillId="0" borderId="19" xfId="0" applyFont="1" applyBorder="1" applyAlignment="1">
      <alignment horizontal="left" vertical="center" wrapText="1" indent="1" readingOrder="1"/>
    </xf>
    <xf numFmtId="0" fontId="7" fillId="0" borderId="20" xfId="0" applyFont="1" applyBorder="1" applyAlignment="1">
      <alignment horizontal="left" vertical="center" wrapText="1" indent="1" readingOrder="1"/>
    </xf>
    <xf numFmtId="0" fontId="29" fillId="0" borderId="0" xfId="0" applyFont="1"/>
    <xf numFmtId="0" fontId="20" fillId="0" borderId="0" xfId="0" applyFont="1" applyAlignment="1">
      <alignment horizontal="left" vertical="center" readingOrder="1"/>
    </xf>
    <xf numFmtId="0" fontId="5" fillId="0" borderId="0" xfId="2" quotePrefix="1"/>
    <xf numFmtId="9" fontId="9" fillId="0" borderId="4" xfId="9" applyFont="1" applyFill="1" applyBorder="1" applyAlignment="1">
      <alignment horizontal="right" wrapText="1"/>
    </xf>
    <xf numFmtId="9" fontId="9" fillId="0" borderId="10" xfId="9" applyFont="1" applyFill="1" applyBorder="1" applyAlignment="1">
      <alignment horizontal="right" wrapText="1"/>
    </xf>
    <xf numFmtId="9" fontId="9" fillId="0" borderId="5" xfId="9" applyFont="1" applyFill="1" applyBorder="1" applyAlignment="1">
      <alignment horizontal="right" wrapText="1"/>
    </xf>
    <xf numFmtId="9" fontId="7" fillId="0" borderId="8" xfId="9" applyFont="1" applyFill="1" applyBorder="1" applyAlignment="1">
      <alignment horizontal="right" wrapText="1"/>
    </xf>
    <xf numFmtId="9" fontId="9" fillId="0" borderId="0" xfId="9" applyFont="1" applyFill="1" applyBorder="1" applyAlignment="1">
      <alignment horizontal="right" wrapText="1"/>
    </xf>
    <xf numFmtId="9" fontId="9" fillId="0" borderId="7" xfId="9" applyFont="1" applyFill="1" applyBorder="1" applyAlignment="1">
      <alignment horizontal="right" wrapText="1"/>
    </xf>
    <xf numFmtId="9" fontId="7" fillId="0" borderId="2" xfId="9" applyFont="1" applyFill="1" applyBorder="1" applyAlignment="1">
      <alignment horizontal="right" wrapText="1"/>
    </xf>
    <xf numFmtId="9" fontId="9" fillId="0" borderId="0" xfId="1" applyFont="1" applyFill="1" applyBorder="1" applyAlignment="1">
      <alignment horizontal="right"/>
    </xf>
    <xf numFmtId="9" fontId="7" fillId="0" borderId="8" xfId="1" applyFont="1" applyFill="1" applyBorder="1" applyAlignment="1">
      <alignment horizontal="right"/>
    </xf>
    <xf numFmtId="0" fontId="6" fillId="0" borderId="0" xfId="4" applyFont="1" applyAlignment="1">
      <alignment vertical="center"/>
    </xf>
    <xf numFmtId="9" fontId="7" fillId="0" borderId="0" xfId="1" applyFont="1" applyFill="1" applyBorder="1" applyAlignment="1">
      <alignment horizontal="right"/>
    </xf>
    <xf numFmtId="9" fontId="9" fillId="0" borderId="7" xfId="1" applyFont="1" applyFill="1" applyBorder="1" applyAlignment="1">
      <alignment horizontal="right"/>
    </xf>
    <xf numFmtId="9" fontId="7" fillId="0" borderId="2" xfId="1" applyFont="1" applyFill="1" applyBorder="1" applyAlignment="1">
      <alignment horizontal="right"/>
    </xf>
    <xf numFmtId="9" fontId="7" fillId="0" borderId="8" xfId="1" quotePrefix="1" applyFont="1" applyFill="1" applyBorder="1" applyAlignment="1">
      <alignment horizontal="right"/>
    </xf>
    <xf numFmtId="9" fontId="7" fillId="0" borderId="3" xfId="1" applyFont="1" applyFill="1" applyBorder="1" applyAlignment="1">
      <alignment horizontal="right"/>
    </xf>
    <xf numFmtId="9" fontId="7" fillId="0" borderId="6" xfId="1" applyFont="1" applyFill="1" applyBorder="1" applyAlignment="1">
      <alignment horizontal="right"/>
    </xf>
    <xf numFmtId="0" fontId="5" fillId="0" borderId="0" xfId="2" applyAlignment="1">
      <alignment horizontal="left" vertical="center"/>
    </xf>
    <xf numFmtId="0" fontId="6" fillId="0" borderId="1" xfId="8" applyFont="1" applyBorder="1" applyAlignment="1">
      <alignment horizontal="right" wrapText="1"/>
    </xf>
    <xf numFmtId="3" fontId="9" fillId="2" borderId="10" xfId="8" applyNumberFormat="1" applyFont="1" applyFill="1" applyBorder="1" applyAlignment="1">
      <alignment horizontal="right" wrapText="1"/>
    </xf>
    <xf numFmtId="3" fontId="9" fillId="2" borderId="4" xfId="8" applyNumberFormat="1" applyFont="1" applyFill="1" applyBorder="1" applyAlignment="1">
      <alignment horizontal="right" wrapText="1"/>
    </xf>
    <xf numFmtId="0" fontId="9" fillId="0" borderId="21" xfId="8" applyFont="1" applyBorder="1" applyAlignment="1">
      <alignment horizontal="left" wrapText="1"/>
    </xf>
    <xf numFmtId="3" fontId="9" fillId="2" borderId="21" xfId="8" applyNumberFormat="1" applyFont="1" applyFill="1" applyBorder="1" applyAlignment="1">
      <alignment horizontal="right" wrapText="1"/>
    </xf>
    <xf numFmtId="3" fontId="9" fillId="0" borderId="21" xfId="8" applyNumberFormat="1" applyFont="1" applyBorder="1" applyAlignment="1">
      <alignment horizontal="right" wrapText="1"/>
    </xf>
    <xf numFmtId="9" fontId="9" fillId="0" borderId="21" xfId="9" applyFont="1" applyFill="1" applyBorder="1" applyAlignment="1">
      <alignment horizontal="right" wrapText="1"/>
    </xf>
    <xf numFmtId="3" fontId="7" fillId="2" borderId="2" xfId="8" applyNumberFormat="1" applyFont="1" applyFill="1" applyBorder="1" applyAlignment="1">
      <alignment horizontal="right" wrapText="1"/>
    </xf>
    <xf numFmtId="3" fontId="9" fillId="2" borderId="5" xfId="8" applyNumberFormat="1" applyFont="1" applyFill="1" applyBorder="1" applyAlignment="1">
      <alignment horizontal="right" wrapText="1"/>
    </xf>
    <xf numFmtId="3" fontId="9" fillId="2" borderId="7" xfId="8" applyNumberFormat="1" applyFont="1" applyFill="1" applyBorder="1" applyAlignment="1">
      <alignment horizontal="right" wrapText="1"/>
    </xf>
    <xf numFmtId="3" fontId="7" fillId="2" borderId="8" xfId="8" applyNumberFormat="1" applyFont="1" applyFill="1" applyBorder="1" applyAlignment="1">
      <alignment horizontal="right" wrapText="1"/>
    </xf>
    <xf numFmtId="0" fontId="0" fillId="0" borderId="0" xfId="7" applyFont="1" applyAlignment="1">
      <alignment horizontal="left"/>
    </xf>
    <xf numFmtId="0" fontId="9" fillId="2" borderId="0" xfId="0" applyFont="1" applyFill="1" applyAlignment="1">
      <alignment horizontal="right" wrapText="1"/>
    </xf>
    <xf numFmtId="3" fontId="9" fillId="3" borderId="7" xfId="0" applyNumberFormat="1" applyFont="1" applyFill="1" applyBorder="1" applyAlignment="1">
      <alignment horizontal="right" wrapText="1"/>
    </xf>
    <xf numFmtId="3" fontId="7" fillId="3" borderId="2" xfId="0" applyNumberFormat="1" applyFont="1" applyFill="1" applyBorder="1" applyAlignment="1">
      <alignment horizontal="right" wrapText="1"/>
    </xf>
    <xf numFmtId="3" fontId="7" fillId="3" borderId="3" xfId="0" applyNumberFormat="1" applyFont="1" applyFill="1" applyBorder="1" applyAlignment="1">
      <alignment horizontal="right" wrapText="1"/>
    </xf>
    <xf numFmtId="3" fontId="9" fillId="3" borderId="0" xfId="0" applyNumberFormat="1" applyFont="1" applyFill="1" applyAlignment="1">
      <alignment horizontal="right" wrapText="1"/>
    </xf>
    <xf numFmtId="3" fontId="7" fillId="3" borderId="8" xfId="0" applyNumberFormat="1" applyFont="1" applyFill="1" applyBorder="1" applyAlignment="1">
      <alignment horizontal="right" wrapText="1"/>
    </xf>
    <xf numFmtId="3" fontId="9" fillId="3" borderId="5" xfId="0" applyNumberFormat="1" applyFont="1" applyFill="1" applyBorder="1" applyAlignment="1">
      <alignment horizontal="right" wrapText="1"/>
    </xf>
    <xf numFmtId="3" fontId="9" fillId="2" borderId="0" xfId="0" applyNumberFormat="1" applyFont="1" applyFill="1" applyAlignment="1">
      <alignment horizontal="right" wrapText="1"/>
    </xf>
    <xf numFmtId="3" fontId="17" fillId="3" borderId="8" xfId="0" applyNumberFormat="1" applyFont="1" applyFill="1" applyBorder="1" applyAlignment="1">
      <alignment horizontal="right" wrapText="1"/>
    </xf>
    <xf numFmtId="3" fontId="9" fillId="3" borderId="2" xfId="0" applyNumberFormat="1" applyFont="1" applyFill="1" applyBorder="1" applyAlignment="1">
      <alignment horizontal="right" wrapText="1"/>
    </xf>
    <xf numFmtId="3" fontId="9" fillId="3" borderId="8" xfId="0" applyNumberFormat="1" applyFont="1" applyFill="1" applyBorder="1" applyAlignment="1">
      <alignment horizontal="right" wrapText="1"/>
    </xf>
    <xf numFmtId="9" fontId="9" fillId="0" borderId="5" xfId="16" applyFont="1" applyFill="1" applyBorder="1" applyAlignment="1">
      <alignment horizontal="right" indent="1"/>
    </xf>
    <xf numFmtId="0" fontId="18" fillId="0" borderId="0" xfId="5" applyFont="1"/>
    <xf numFmtId="0" fontId="24" fillId="0" borderId="0" xfId="5" applyFont="1"/>
    <xf numFmtId="0" fontId="6" fillId="0" borderId="0" xfId="5" applyFont="1"/>
    <xf numFmtId="0" fontId="1" fillId="0" borderId="0" xfId="5" applyFont="1"/>
    <xf numFmtId="9" fontId="7" fillId="0" borderId="19" xfId="0" applyNumberFormat="1" applyFont="1" applyBorder="1" applyAlignment="1">
      <alignment horizontal="right" vertical="center" wrapText="1" readingOrder="1"/>
    </xf>
    <xf numFmtId="9" fontId="7" fillId="0" borderId="0" xfId="0" applyNumberFormat="1" applyFont="1" applyAlignment="1">
      <alignment horizontal="right" vertical="center" wrapText="1" readingOrder="1"/>
    </xf>
    <xf numFmtId="0" fontId="7" fillId="0" borderId="19" xfId="0" applyFont="1" applyBorder="1" applyAlignment="1">
      <alignment horizontal="right" vertical="center" wrapText="1" readingOrder="1"/>
    </xf>
    <xf numFmtId="9" fontId="7" fillId="0" borderId="20" xfId="0" applyNumberFormat="1" applyFont="1" applyBorder="1" applyAlignment="1">
      <alignment horizontal="right" vertical="center" wrapText="1" readingOrder="1"/>
    </xf>
    <xf numFmtId="0" fontId="7" fillId="0" borderId="20" xfId="0" applyFont="1" applyBorder="1" applyAlignment="1">
      <alignment horizontal="right" vertical="center" wrapText="1" readingOrder="1"/>
    </xf>
    <xf numFmtId="0" fontId="9" fillId="0" borderId="0" xfId="0" applyFont="1" applyAlignment="1">
      <alignment horizontal="center" vertical="center" wrapText="1" readingOrder="1"/>
    </xf>
    <xf numFmtId="0" fontId="7" fillId="0" borderId="0" xfId="0" applyFont="1" applyAlignment="1">
      <alignment horizontal="center" vertical="center" wrapText="1" readingOrder="1"/>
    </xf>
    <xf numFmtId="0" fontId="9" fillId="0" borderId="0" xfId="0" applyFont="1" applyAlignment="1">
      <alignment horizontal="center" vertical="center" wrapText="1" readingOrder="1"/>
    </xf>
    <xf numFmtId="0" fontId="7" fillId="0" borderId="0" xfId="0" applyFont="1" applyAlignment="1">
      <alignment horizontal="center" vertical="center" wrapText="1" readingOrder="1"/>
    </xf>
    <xf numFmtId="0" fontId="5" fillId="0" borderId="0" xfId="2" applyAlignment="1">
      <alignment horizontal="left" vertical="center"/>
    </xf>
    <xf numFmtId="0" fontId="2" fillId="0" borderId="0" xfId="7"/>
    <xf numFmtId="3" fontId="9" fillId="0" borderId="0" xfId="7" applyNumberFormat="1" applyFont="1" applyAlignment="1">
      <alignment horizontal="right" wrapText="1"/>
    </xf>
    <xf numFmtId="0" fontId="1" fillId="0" borderId="1" xfId="7" applyFont="1" applyBorder="1" applyAlignment="1">
      <alignment horizontal="left" wrapText="1"/>
    </xf>
    <xf numFmtId="3" fontId="9" fillId="2" borderId="0" xfId="8" applyNumberFormat="1" applyFont="1" applyFill="1" applyAlignment="1">
      <alignment horizontal="right" wrapText="1"/>
    </xf>
    <xf numFmtId="3" fontId="7" fillId="0" borderId="0" xfId="7" applyNumberFormat="1" applyFont="1" applyAlignment="1">
      <alignment horizontal="right" wrapText="1"/>
    </xf>
    <xf numFmtId="0" fontId="1" fillId="0" borderId="0" xfId="7" applyFont="1" applyAlignment="1">
      <alignment wrapText="1"/>
    </xf>
    <xf numFmtId="0" fontId="7" fillId="0" borderId="3" xfId="8" applyFont="1" applyBorder="1" applyAlignment="1">
      <alignment horizontal="left" wrapText="1"/>
    </xf>
    <xf numFmtId="3" fontId="7" fillId="2" borderId="3" xfId="8" applyNumberFormat="1" applyFont="1" applyFill="1" applyBorder="1" applyAlignment="1">
      <alignment horizontal="right" wrapText="1"/>
    </xf>
    <xf numFmtId="3" fontId="7" fillId="0" borderId="3" xfId="8" applyNumberFormat="1" applyFont="1" applyBorder="1" applyAlignment="1">
      <alignment horizontal="right" wrapText="1"/>
    </xf>
    <xf numFmtId="9" fontId="7" fillId="0" borderId="3" xfId="9" applyFont="1" applyFill="1" applyBorder="1" applyAlignment="1">
      <alignment horizontal="right" wrapText="1"/>
    </xf>
    <xf numFmtId="0" fontId="7" fillId="0" borderId="0" xfId="8" applyFont="1" applyAlignment="1">
      <alignment horizontal="left" wrapText="1"/>
    </xf>
    <xf numFmtId="3" fontId="7" fillId="2" borderId="0" xfId="8" applyNumberFormat="1" applyFont="1" applyFill="1" applyAlignment="1">
      <alignment horizontal="right" wrapText="1"/>
    </xf>
    <xf numFmtId="3" fontId="7" fillId="0" borderId="0" xfId="8" applyNumberFormat="1" applyFont="1" applyAlignment="1">
      <alignment horizontal="right" wrapText="1"/>
    </xf>
    <xf numFmtId="0" fontId="1" fillId="0" borderId="0" xfId="7" applyFont="1" applyAlignment="1">
      <alignment horizontal="right"/>
    </xf>
    <xf numFmtId="0" fontId="1" fillId="0" borderId="1" xfId="8" applyFont="1" applyBorder="1" applyAlignment="1">
      <alignment horizontal="right" wrapText="1"/>
    </xf>
    <xf numFmtId="0" fontId="6" fillId="0" borderId="6" xfId="7" applyFont="1" applyBorder="1"/>
    <xf numFmtId="3" fontId="6" fillId="2" borderId="6" xfId="7" applyNumberFormat="1" applyFont="1" applyFill="1" applyBorder="1" applyAlignment="1">
      <alignment horizontal="right"/>
    </xf>
    <xf numFmtId="3" fontId="6" fillId="0" borderId="6" xfId="7" applyNumberFormat="1" applyFont="1" applyBorder="1" applyAlignment="1">
      <alignment horizontal="right"/>
    </xf>
    <xf numFmtId="9" fontId="6" fillId="0" borderId="6" xfId="7" applyNumberFormat="1" applyFont="1" applyBorder="1"/>
    <xf numFmtId="0" fontId="6" fillId="0" borderId="10" xfId="7" applyFont="1" applyBorder="1"/>
    <xf numFmtId="3" fontId="6" fillId="2" borderId="10" xfId="7" applyNumberFormat="1" applyFont="1" applyFill="1" applyBorder="1" applyAlignment="1">
      <alignment horizontal="right"/>
    </xf>
    <xf numFmtId="3" fontId="6" fillId="0" borderId="10" xfId="7" applyNumberFormat="1" applyFont="1" applyBorder="1" applyAlignment="1">
      <alignment horizontal="right"/>
    </xf>
    <xf numFmtId="9" fontId="6" fillId="0" borderId="10" xfId="7" applyNumberFormat="1" applyFont="1" applyBorder="1"/>
    <xf numFmtId="0" fontId="1" fillId="0" borderId="5" xfId="7" applyFont="1" applyBorder="1"/>
    <xf numFmtId="3" fontId="1" fillId="0" borderId="5" xfId="7" applyNumberFormat="1" applyFont="1" applyBorder="1" applyAlignment="1">
      <alignment horizontal="right"/>
    </xf>
    <xf numFmtId="0" fontId="6" fillId="0" borderId="21" xfId="7" applyFont="1" applyBorder="1"/>
    <xf numFmtId="3" fontId="6" fillId="2" borderId="21" xfId="7" applyNumberFormat="1" applyFont="1" applyFill="1" applyBorder="1" applyAlignment="1">
      <alignment horizontal="right"/>
    </xf>
    <xf numFmtId="3" fontId="6" fillId="0" borderId="21" xfId="7" applyNumberFormat="1" applyFont="1" applyBorder="1" applyAlignment="1">
      <alignment horizontal="right"/>
    </xf>
    <xf numFmtId="9" fontId="6" fillId="0" borderId="21" xfId="7" applyNumberFormat="1" applyFont="1" applyBorder="1"/>
    <xf numFmtId="3" fontId="1" fillId="2" borderId="3" xfId="7" applyNumberFormat="1" applyFont="1" applyFill="1" applyBorder="1" applyAlignment="1">
      <alignment horizontal="right"/>
    </xf>
    <xf numFmtId="3" fontId="1" fillId="0" borderId="3" xfId="7" applyNumberFormat="1" applyFont="1" applyBorder="1" applyAlignment="1">
      <alignment horizontal="right"/>
    </xf>
    <xf numFmtId="9" fontId="1" fillId="0" borderId="3" xfId="7" applyNumberFormat="1" applyFont="1" applyBorder="1"/>
    <xf numFmtId="3" fontId="6" fillId="2" borderId="5" xfId="7" applyNumberFormat="1" applyFont="1" applyFill="1" applyBorder="1" applyAlignment="1">
      <alignment horizontal="right"/>
    </xf>
    <xf numFmtId="3" fontId="6" fillId="0" borderId="5" xfId="7" applyNumberFormat="1" applyFont="1" applyBorder="1" applyAlignment="1">
      <alignment horizontal="right"/>
    </xf>
    <xf numFmtId="9" fontId="6" fillId="0" borderId="5" xfId="7" applyNumberFormat="1" applyFont="1" applyBorder="1"/>
    <xf numFmtId="0" fontId="9" fillId="0" borderId="5" xfId="8" applyFont="1" applyBorder="1" applyAlignment="1">
      <alignment horizontal="left"/>
    </xf>
    <xf numFmtId="0" fontId="18" fillId="0" borderId="0" xfId="12" applyFont="1" applyAlignment="1">
      <alignment horizontal="right" indent="1"/>
    </xf>
    <xf numFmtId="0" fontId="24" fillId="0" borderId="0" xfId="12" applyFont="1" applyAlignment="1">
      <alignment horizontal="right" indent="1"/>
    </xf>
    <xf numFmtId="3" fontId="9" fillId="0" borderId="0" xfId="12" applyNumberFormat="1" applyFont="1" applyAlignment="1">
      <alignment horizontal="center" vertical="top" shrinkToFit="1"/>
    </xf>
    <xf numFmtId="49" fontId="7" fillId="0" borderId="1" xfId="12" applyNumberFormat="1" applyFont="1" applyBorder="1" applyAlignment="1">
      <alignment horizontal="right" indent="1"/>
    </xf>
    <xf numFmtId="0" fontId="7" fillId="0" borderId="1" xfId="12" applyFont="1" applyBorder="1" applyAlignment="1">
      <alignment horizontal="right" wrapText="1" indent="1"/>
    </xf>
    <xf numFmtId="9" fontId="7" fillId="0" borderId="4" xfId="12" applyNumberFormat="1" applyFont="1" applyBorder="1" applyAlignment="1">
      <alignment horizontal="right" indent="1" shrinkToFit="1"/>
    </xf>
    <xf numFmtId="3" fontId="7" fillId="0" borderId="9" xfId="12" applyNumberFormat="1" applyFont="1" applyBorder="1" applyAlignment="1">
      <alignment horizontal="right" shrinkToFit="1"/>
    </xf>
    <xf numFmtId="9" fontId="7" fillId="0" borderId="2" xfId="12" applyNumberFormat="1" applyFont="1" applyBorder="1" applyAlignment="1">
      <alignment horizontal="right" indent="1" shrinkToFit="1"/>
    </xf>
    <xf numFmtId="9" fontId="16" fillId="0" borderId="2" xfId="12" applyNumberFormat="1" applyFont="1" applyBorder="1" applyAlignment="1">
      <alignment horizontal="right" indent="1" shrinkToFit="1"/>
    </xf>
    <xf numFmtId="10" fontId="16" fillId="0" borderId="2" xfId="12" applyNumberFormat="1" applyFont="1" applyBorder="1" applyAlignment="1">
      <alignment horizontal="right" indent="1" shrinkToFit="1"/>
    </xf>
    <xf numFmtId="164" fontId="7" fillId="0" borderId="2" xfId="12" applyNumberFormat="1" applyFont="1" applyBorder="1" applyAlignment="1">
      <alignment horizontal="right" indent="1" shrinkToFit="1"/>
    </xf>
    <xf numFmtId="164" fontId="16" fillId="0" borderId="2" xfId="12" applyNumberFormat="1" applyFont="1" applyBorder="1" applyAlignment="1">
      <alignment horizontal="right" indent="1" shrinkToFit="1"/>
    </xf>
    <xf numFmtId="164" fontId="7" fillId="0" borderId="6" xfId="12" applyNumberFormat="1" applyFont="1" applyBorder="1" applyAlignment="1">
      <alignment horizontal="right" indent="1" shrinkToFit="1"/>
    </xf>
    <xf numFmtId="164" fontId="16" fillId="0" borderId="6" xfId="12" applyNumberFormat="1" applyFont="1" applyBorder="1" applyAlignment="1">
      <alignment horizontal="right" indent="1" shrinkToFit="1"/>
    </xf>
    <xf numFmtId="164" fontId="16" fillId="0" borderId="6" xfId="12" applyNumberFormat="1" applyFont="1" applyBorder="1" applyAlignment="1">
      <alignment horizontal="right" shrinkToFit="1"/>
    </xf>
    <xf numFmtId="164" fontId="9" fillId="2" borderId="6" xfId="12" applyNumberFormat="1" applyFont="1" applyFill="1" applyBorder="1" applyAlignment="1">
      <alignment horizontal="right" shrinkToFit="1"/>
    </xf>
    <xf numFmtId="164" fontId="7" fillId="0" borderId="6" xfId="12" applyNumberFormat="1" applyFont="1" applyBorder="1" applyAlignment="1">
      <alignment horizontal="right" shrinkToFit="1"/>
    </xf>
    <xf numFmtId="1" fontId="10" fillId="0" borderId="3" xfId="12" applyNumberFormat="1" applyFont="1" applyBorder="1" applyAlignment="1">
      <alignment horizontal="left" shrinkToFit="1"/>
    </xf>
    <xf numFmtId="0" fontId="7" fillId="0" borderId="0" xfId="12" applyFont="1" applyAlignment="1">
      <alignment horizontal="right" indent="1"/>
    </xf>
    <xf numFmtId="3" fontId="7" fillId="0" borderId="0" xfId="12" applyNumberFormat="1" applyFont="1" applyAlignment="1">
      <alignment horizontal="right" indent="1"/>
    </xf>
    <xf numFmtId="10" fontId="7" fillId="0" borderId="0" xfId="12" applyNumberFormat="1" applyFont="1" applyAlignment="1">
      <alignment horizontal="right" indent="1"/>
    </xf>
    <xf numFmtId="0" fontId="11" fillId="5" borderId="0" xfId="12" applyFont="1" applyFill="1" applyAlignment="1">
      <alignment horizontal="right" indent="1"/>
    </xf>
    <xf numFmtId="0" fontId="7" fillId="5" borderId="0" xfId="12" applyFont="1" applyFill="1" applyAlignment="1">
      <alignment horizontal="right" indent="1"/>
    </xf>
    <xf numFmtId="164" fontId="16" fillId="0" borderId="14" xfId="12" applyNumberFormat="1" applyFont="1" applyBorder="1" applyAlignment="1">
      <alignment horizontal="right" indent="1" shrinkToFit="1"/>
    </xf>
    <xf numFmtId="0" fontId="5" fillId="0" borderId="0" xfId="2" applyAlignment="1">
      <alignment horizontal="left" vertical="center"/>
    </xf>
    <xf numFmtId="0" fontId="7" fillId="0" borderId="0" xfId="4" applyFont="1" applyAlignment="1">
      <alignment horizontal="left" vertical="center" indent="1"/>
    </xf>
    <xf numFmtId="0" fontId="0" fillId="0" borderId="0" xfId="7" applyFont="1"/>
    <xf numFmtId="3" fontId="7" fillId="5" borderId="8" xfId="8" applyNumberFormat="1" applyFont="1" applyFill="1" applyBorder="1" applyAlignment="1">
      <alignment horizontal="right" wrapText="1"/>
    </xf>
    <xf numFmtId="0" fontId="3" fillId="0" borderId="0" xfId="7" applyFont="1"/>
    <xf numFmtId="0" fontId="9" fillId="0" borderId="10" xfId="5" applyFont="1" applyBorder="1"/>
    <xf numFmtId="3" fontId="9" fillId="2" borderId="10" xfId="5" applyNumberFormat="1" applyFont="1" applyFill="1" applyBorder="1" applyAlignment="1">
      <alignment horizontal="right"/>
    </xf>
    <xf numFmtId="3" fontId="9" fillId="0" borderId="10" xfId="5" applyNumberFormat="1" applyFont="1" applyBorder="1" applyAlignment="1">
      <alignment horizontal="right"/>
    </xf>
    <xf numFmtId="9" fontId="9" fillId="0" borderId="10" xfId="10" applyFont="1" applyFill="1" applyBorder="1" applyAlignment="1">
      <alignment horizontal="right"/>
    </xf>
    <xf numFmtId="0" fontId="9" fillId="0" borderId="0" xfId="5" applyFont="1"/>
    <xf numFmtId="3" fontId="9" fillId="0" borderId="0" xfId="5" applyNumberFormat="1" applyFont="1" applyAlignment="1">
      <alignment horizontal="right"/>
    </xf>
    <xf numFmtId="9" fontId="9" fillId="0" borderId="0" xfId="10" applyFont="1" applyFill="1" applyBorder="1" applyAlignment="1">
      <alignment horizontal="right"/>
    </xf>
    <xf numFmtId="3" fontId="7" fillId="2" borderId="5" xfId="5" applyNumberFormat="1" applyFont="1" applyFill="1" applyBorder="1" applyAlignment="1">
      <alignment horizontal="right"/>
    </xf>
    <xf numFmtId="3" fontId="7" fillId="0" borderId="5" xfId="5" applyNumberFormat="1" applyFont="1" applyBorder="1" applyAlignment="1">
      <alignment horizontal="right"/>
    </xf>
    <xf numFmtId="9" fontId="7" fillId="0" borderId="5" xfId="10" applyFont="1" applyFill="1" applyBorder="1" applyAlignment="1">
      <alignment horizontal="right"/>
    </xf>
    <xf numFmtId="3" fontId="9" fillId="2" borderId="5" xfId="5" applyNumberFormat="1" applyFont="1" applyFill="1" applyBorder="1" applyAlignment="1">
      <alignment horizontal="right"/>
    </xf>
    <xf numFmtId="3" fontId="9" fillId="0" borderId="5" xfId="5" applyNumberFormat="1" applyFont="1" applyBorder="1" applyAlignment="1">
      <alignment horizontal="right"/>
    </xf>
    <xf numFmtId="9" fontId="9" fillId="0" borderId="5" xfId="10" applyFont="1" applyFill="1" applyBorder="1" applyAlignment="1">
      <alignment horizontal="right"/>
    </xf>
    <xf numFmtId="0" fontId="2" fillId="0" borderId="1" xfId="7" applyBorder="1" applyAlignment="1">
      <alignment horizontal="right" wrapText="1"/>
    </xf>
    <xf numFmtId="3" fontId="9" fillId="2" borderId="10" xfId="8" applyNumberFormat="1" applyFont="1" applyFill="1" applyBorder="1" applyAlignment="1">
      <alignment horizontal="right"/>
    </xf>
    <xf numFmtId="3" fontId="9" fillId="0" borderId="10" xfId="8" applyNumberFormat="1" applyFont="1" applyBorder="1" applyAlignment="1">
      <alignment horizontal="right"/>
    </xf>
    <xf numFmtId="9" fontId="9" fillId="0" borderId="10" xfId="9" applyFont="1" applyFill="1" applyBorder="1" applyAlignment="1">
      <alignment horizontal="right"/>
    </xf>
    <xf numFmtId="3" fontId="9" fillId="0" borderId="5" xfId="8" applyNumberFormat="1" applyFont="1" applyBorder="1" applyAlignment="1">
      <alignment horizontal="right"/>
    </xf>
    <xf numFmtId="9" fontId="9" fillId="0" borderId="5" xfId="9" applyFont="1" applyFill="1" applyBorder="1" applyAlignment="1">
      <alignment horizontal="right"/>
    </xf>
    <xf numFmtId="3" fontId="7" fillId="2" borderId="3" xfId="8" applyNumberFormat="1" applyFont="1" applyFill="1" applyBorder="1" applyAlignment="1">
      <alignment horizontal="right"/>
    </xf>
    <xf numFmtId="3" fontId="7" fillId="0" borderId="8" xfId="8" applyNumberFormat="1" applyFont="1" applyBorder="1" applyAlignment="1">
      <alignment horizontal="right"/>
    </xf>
    <xf numFmtId="9" fontId="7" fillId="0" borderId="8" xfId="9" applyFont="1" applyFill="1" applyBorder="1" applyAlignment="1">
      <alignment horizontal="right"/>
    </xf>
    <xf numFmtId="3" fontId="7" fillId="2" borderId="8" xfId="8" applyNumberFormat="1" applyFont="1" applyFill="1" applyBorder="1" applyAlignment="1">
      <alignment horizontal="right"/>
    </xf>
    <xf numFmtId="3" fontId="9" fillId="2" borderId="5" xfId="8" applyNumberFormat="1" applyFont="1" applyFill="1" applyBorder="1" applyAlignment="1">
      <alignment horizontal="right"/>
    </xf>
    <xf numFmtId="0" fontId="5" fillId="0" borderId="0" xfId="2" applyAlignment="1">
      <alignment horizontal="left" vertical="center"/>
    </xf>
    <xf numFmtId="3" fontId="7" fillId="0" borderId="0" xfId="3" applyNumberFormat="1" applyFont="1" applyAlignment="1">
      <alignment horizontal="right"/>
    </xf>
    <xf numFmtId="3" fontId="7" fillId="0" borderId="2" xfId="3" applyNumberFormat="1" applyFont="1" applyBorder="1" applyAlignment="1">
      <alignment horizontal="right"/>
    </xf>
    <xf numFmtId="3" fontId="7" fillId="0" borderId="8" xfId="3" applyNumberFormat="1" applyFont="1" applyBorder="1" applyAlignment="1">
      <alignment horizontal="right"/>
    </xf>
    <xf numFmtId="3" fontId="9" fillId="0" borderId="7" xfId="3" applyNumberFormat="1" applyFont="1" applyBorder="1" applyAlignment="1">
      <alignment horizontal="right"/>
    </xf>
    <xf numFmtId="3" fontId="9" fillId="0" borderId="5" xfId="3" applyNumberFormat="1" applyFont="1" applyBorder="1" applyAlignment="1">
      <alignment horizontal="right"/>
    </xf>
    <xf numFmtId="0" fontId="9" fillId="0" borderId="11" xfId="12" applyFont="1" applyBorder="1" applyAlignment="1">
      <alignment horizontal="right"/>
    </xf>
    <xf numFmtId="0" fontId="10" fillId="0" borderId="1" xfId="12" applyFont="1" applyBorder="1" applyAlignment="1">
      <alignment horizontal="left"/>
    </xf>
    <xf numFmtId="0" fontId="7" fillId="0" borderId="1" xfId="12" applyFont="1" applyBorder="1" applyAlignment="1">
      <alignment horizontal="right"/>
    </xf>
    <xf numFmtId="0" fontId="9" fillId="0" borderId="1" xfId="12" applyFont="1" applyBorder="1" applyAlignment="1">
      <alignment horizontal="right"/>
    </xf>
    <xf numFmtId="0" fontId="11" fillId="0" borderId="1" xfId="12" applyFont="1" applyBorder="1" applyAlignment="1">
      <alignment horizontal="left"/>
    </xf>
    <xf numFmtId="3" fontId="9" fillId="2" borderId="9" xfId="12" applyNumberFormat="1" applyFont="1" applyFill="1" applyBorder="1" applyAlignment="1">
      <alignment horizontal="left" shrinkToFit="1"/>
    </xf>
    <xf numFmtId="3" fontId="9" fillId="0" borderId="9" xfId="12" applyNumberFormat="1" applyFont="1" applyBorder="1" applyAlignment="1">
      <alignment horizontal="left" shrinkToFit="1"/>
    </xf>
    <xf numFmtId="9" fontId="7" fillId="0" borderId="9" xfId="12" applyNumberFormat="1" applyFont="1" applyBorder="1" applyAlignment="1">
      <alignment horizontal="right" indent="1" shrinkToFit="1"/>
    </xf>
    <xf numFmtId="3" fontId="9" fillId="2" borderId="2" xfId="12" applyNumberFormat="1" applyFont="1" applyFill="1" applyBorder="1" applyAlignment="1" applyProtection="1">
      <alignment horizontal="left" shrinkToFit="1"/>
      <protection locked="0"/>
    </xf>
    <xf numFmtId="3" fontId="9" fillId="0" borderId="2" xfId="12" applyNumberFormat="1" applyFont="1" applyBorder="1" applyAlignment="1" applyProtection="1">
      <alignment horizontal="left" shrinkToFit="1"/>
      <protection locked="0"/>
    </xf>
    <xf numFmtId="9" fontId="9" fillId="2" borderId="2" xfId="12" applyNumberFormat="1" applyFont="1" applyFill="1" applyBorder="1" applyAlignment="1">
      <alignment horizontal="left" shrinkToFit="1"/>
    </xf>
    <xf numFmtId="9" fontId="9" fillId="0" borderId="2" xfId="12" applyNumberFormat="1" applyFont="1" applyBorder="1" applyAlignment="1">
      <alignment horizontal="left" shrinkToFit="1"/>
    </xf>
    <xf numFmtId="3" fontId="9" fillId="2" borderId="2" xfId="12" applyNumberFormat="1" applyFont="1" applyFill="1" applyBorder="1" applyAlignment="1">
      <alignment horizontal="left" shrinkToFit="1"/>
    </xf>
    <xf numFmtId="3" fontId="9" fillId="0" borderId="2" xfId="12" applyNumberFormat="1" applyFont="1" applyBorder="1" applyAlignment="1">
      <alignment horizontal="left" shrinkToFit="1"/>
    </xf>
    <xf numFmtId="10" fontId="7" fillId="0" borderId="2" xfId="12" applyNumberFormat="1" applyFont="1" applyBorder="1" applyAlignment="1">
      <alignment horizontal="right" indent="1" shrinkToFit="1"/>
    </xf>
    <xf numFmtId="1" fontId="10" fillId="2" borderId="2" xfId="12" applyNumberFormat="1" applyFont="1" applyFill="1" applyBorder="1" applyAlignment="1">
      <alignment horizontal="left" shrinkToFit="1"/>
    </xf>
    <xf numFmtId="164" fontId="9" fillId="2" borderId="2" xfId="12" applyNumberFormat="1" applyFont="1" applyFill="1" applyBorder="1" applyAlignment="1">
      <alignment horizontal="left" shrinkToFit="1"/>
    </xf>
    <xf numFmtId="164" fontId="9" fillId="0" borderId="2" xfId="12" applyNumberFormat="1" applyFont="1" applyBorder="1" applyAlignment="1">
      <alignment horizontal="left" shrinkToFit="1"/>
    </xf>
    <xf numFmtId="1" fontId="10" fillId="2" borderId="3" xfId="12" applyNumberFormat="1" applyFont="1" applyFill="1" applyBorder="1" applyAlignment="1">
      <alignment horizontal="left" shrinkToFit="1"/>
    </xf>
    <xf numFmtId="0" fontId="9" fillId="0" borderId="9" xfId="12" applyFont="1" applyBorder="1" applyAlignment="1">
      <alignment wrapText="1"/>
    </xf>
    <xf numFmtId="0" fontId="7" fillId="0" borderId="6" xfId="12" applyFont="1" applyBorder="1" applyAlignment="1">
      <alignment wrapText="1"/>
    </xf>
    <xf numFmtId="0" fontId="11" fillId="0" borderId="0" xfId="12" applyFont="1" applyAlignment="1">
      <alignment horizontal="right" indent="1"/>
    </xf>
    <xf numFmtId="0" fontId="7" fillId="0" borderId="0" xfId="12" applyFont="1" applyAlignment="1">
      <alignment horizontal="right" wrapText="1"/>
    </xf>
    <xf numFmtId="0" fontId="9" fillId="0" borderId="4" xfId="12" applyFont="1" applyBorder="1" applyAlignment="1">
      <alignment vertical="top" wrapText="1"/>
    </xf>
    <xf numFmtId="0" fontId="7" fillId="0" borderId="2" xfId="12" applyFont="1" applyBorder="1" applyAlignment="1">
      <alignment vertical="top" wrapText="1"/>
    </xf>
    <xf numFmtId="3" fontId="9" fillId="2" borderId="2" xfId="12" quotePrefix="1" applyNumberFormat="1" applyFont="1" applyFill="1" applyBorder="1" applyAlignment="1" applyProtection="1">
      <alignment horizontal="right" shrinkToFit="1"/>
      <protection locked="0"/>
    </xf>
    <xf numFmtId="3" fontId="7" fillId="0" borderId="2" xfId="12" quotePrefix="1" applyNumberFormat="1" applyFont="1" applyBorder="1" applyAlignment="1" applyProtection="1">
      <alignment horizontal="right" shrinkToFit="1"/>
      <protection locked="0"/>
    </xf>
    <xf numFmtId="0" fontId="9" fillId="0" borderId="2" xfId="12" applyFont="1" applyBorder="1" applyAlignment="1">
      <alignment vertical="top" wrapText="1"/>
    </xf>
    <xf numFmtId="0" fontId="7" fillId="0" borderId="14" xfId="12" applyFont="1" applyBorder="1" applyAlignment="1">
      <alignment vertical="top" wrapText="1"/>
    </xf>
    <xf numFmtId="0" fontId="5" fillId="0" borderId="0" xfId="2" applyAlignment="1">
      <alignment horizontal="left" vertical="center"/>
    </xf>
    <xf numFmtId="0" fontId="3" fillId="0" borderId="0" xfId="12" applyFont="1" applyAlignment="1">
      <alignment horizontal="left"/>
    </xf>
    <xf numFmtId="0" fontId="7" fillId="0" borderId="5" xfId="5" applyFont="1" applyBorder="1" applyAlignment="1">
      <alignment horizontal="left" wrapText="1"/>
    </xf>
    <xf numFmtId="3" fontId="7" fillId="2" borderId="4" xfId="8" applyNumberFormat="1" applyFont="1" applyFill="1" applyBorder="1" applyAlignment="1">
      <alignment horizontal="right" wrapText="1"/>
    </xf>
    <xf numFmtId="3" fontId="7" fillId="0" borderId="4" xfId="8" applyNumberFormat="1" applyFont="1" applyBorder="1" applyAlignment="1">
      <alignment horizontal="right" wrapText="1"/>
    </xf>
    <xf numFmtId="9" fontId="7" fillId="0" borderId="4" xfId="9" applyFont="1" applyFill="1" applyBorder="1" applyAlignment="1">
      <alignment horizontal="right" wrapText="1"/>
    </xf>
    <xf numFmtId="0" fontId="1" fillId="0" borderId="0" xfId="7" applyFont="1" applyAlignment="1">
      <alignment horizontal="right" wrapText="1"/>
    </xf>
    <xf numFmtId="3" fontId="1" fillId="2" borderId="2" xfId="7" applyNumberFormat="1" applyFont="1" applyFill="1" applyBorder="1" applyAlignment="1">
      <alignment horizontal="right"/>
    </xf>
    <xf numFmtId="3" fontId="1" fillId="0" borderId="2" xfId="7" applyNumberFormat="1" applyFont="1" applyBorder="1" applyAlignment="1">
      <alignment horizontal="right"/>
    </xf>
    <xf numFmtId="9" fontId="1" fillId="0" borderId="2" xfId="7" applyNumberFormat="1" applyFont="1" applyBorder="1"/>
    <xf numFmtId="0" fontId="9" fillId="0" borderId="5" xfId="5" applyFont="1" applyBorder="1" applyAlignment="1">
      <alignment horizontal="left" wrapText="1"/>
    </xf>
    <xf numFmtId="0" fontId="9" fillId="0" borderId="10" xfId="8" applyFont="1" applyBorder="1" applyAlignment="1">
      <alignment horizontal="left" wrapText="1"/>
    </xf>
    <xf numFmtId="0" fontId="9" fillId="0" borderId="5" xfId="8" applyFont="1" applyBorder="1"/>
    <xf numFmtId="3" fontId="9" fillId="2" borderId="21" xfId="8" applyNumberFormat="1" applyFont="1" applyFill="1" applyBorder="1" applyAlignment="1">
      <alignment horizontal="right"/>
    </xf>
    <xf numFmtId="3" fontId="9" fillId="0" borderId="21" xfId="8" applyNumberFormat="1" applyFont="1" applyBorder="1" applyAlignment="1">
      <alignment horizontal="right"/>
    </xf>
    <xf numFmtId="9" fontId="9" fillId="0" borderId="21" xfId="9" applyFont="1" applyFill="1" applyBorder="1" applyAlignment="1">
      <alignment horizontal="right"/>
    </xf>
    <xf numFmtId="0" fontId="9" fillId="0" borderId="9" xfId="5" applyFont="1" applyBorder="1" applyAlignment="1">
      <alignment horizontal="left" wrapText="1"/>
    </xf>
    <xf numFmtId="3" fontId="9" fillId="2" borderId="9" xfId="5" applyNumberFormat="1" applyFont="1" applyFill="1" applyBorder="1" applyAlignment="1">
      <alignment horizontal="right"/>
    </xf>
    <xf numFmtId="3" fontId="9" fillId="0" borderId="9" xfId="5" applyNumberFormat="1" applyFont="1" applyBorder="1" applyAlignment="1">
      <alignment horizontal="right"/>
    </xf>
    <xf numFmtId="9" fontId="9" fillId="0" borderId="9" xfId="10" applyFont="1" applyFill="1" applyBorder="1" applyAlignment="1">
      <alignment horizontal="right"/>
    </xf>
    <xf numFmtId="0" fontId="1" fillId="0" borderId="5" xfId="0" applyFont="1" applyBorder="1"/>
    <xf numFmtId="3" fontId="9" fillId="2" borderId="7" xfId="5" applyNumberFormat="1" applyFont="1" applyFill="1" applyBorder="1" applyAlignment="1">
      <alignment horizontal="right"/>
    </xf>
    <xf numFmtId="3" fontId="9" fillId="0" borderId="7" xfId="5" applyNumberFormat="1" applyFont="1" applyBorder="1" applyAlignment="1">
      <alignment horizontal="right"/>
    </xf>
    <xf numFmtId="9" fontId="9" fillId="0" borderId="7" xfId="10" applyFont="1" applyFill="1" applyBorder="1" applyAlignment="1">
      <alignment horizontal="right"/>
    </xf>
    <xf numFmtId="3" fontId="7" fillId="2" borderId="8" xfId="5" applyNumberFormat="1" applyFont="1" applyFill="1" applyBorder="1" applyAlignment="1">
      <alignment horizontal="right"/>
    </xf>
    <xf numFmtId="3" fontId="7" fillId="0" borderId="8" xfId="5" applyNumberFormat="1" applyFont="1" applyBorder="1" applyAlignment="1">
      <alignment horizontal="right"/>
    </xf>
    <xf numFmtId="9" fontId="7" fillId="0" borderId="8" xfId="10" applyFont="1" applyFill="1" applyBorder="1" applyAlignment="1">
      <alignment horizontal="right"/>
    </xf>
    <xf numFmtId="0" fontId="7" fillId="0" borderId="3" xfId="8" applyFont="1" applyBorder="1" applyAlignment="1">
      <alignment horizontal="left"/>
    </xf>
    <xf numFmtId="0" fontId="7" fillId="0" borderId="0" xfId="5" applyFont="1" applyAlignment="1">
      <alignment horizontal="left"/>
    </xf>
    <xf numFmtId="0" fontId="31" fillId="0" borderId="0" xfId="0" applyFont="1"/>
    <xf numFmtId="0" fontId="6" fillId="6" borderId="0" xfId="0" applyFont="1" applyFill="1" applyAlignment="1">
      <alignment horizontal="right" wrapText="1"/>
    </xf>
    <xf numFmtId="0" fontId="6" fillId="0" borderId="0" xfId="0" applyFont="1" applyAlignment="1">
      <alignment horizontal="right" wrapText="1"/>
    </xf>
    <xf numFmtId="3" fontId="6" fillId="0" borderId="5" xfId="0" applyNumberFormat="1" applyFont="1" applyBorder="1" applyAlignment="1">
      <alignment wrapText="1"/>
    </xf>
    <xf numFmtId="0" fontId="1" fillId="0" borderId="0" xfId="0" applyFont="1" applyAlignment="1">
      <alignment horizontal="right" wrapText="1"/>
    </xf>
    <xf numFmtId="0" fontId="1" fillId="0" borderId="0" xfId="0" applyFont="1" applyAlignment="1">
      <alignment wrapText="1"/>
    </xf>
    <xf numFmtId="0" fontId="1" fillId="0" borderId="6" xfId="0" applyFont="1" applyBorder="1" applyAlignment="1">
      <alignment wrapText="1"/>
    </xf>
    <xf numFmtId="0" fontId="1" fillId="0" borderId="6" xfId="0" applyFont="1" applyBorder="1" applyAlignment="1">
      <alignment horizontal="right" wrapText="1"/>
    </xf>
    <xf numFmtId="0" fontId="1" fillId="0" borderId="6" xfId="0" applyFont="1" applyBorder="1"/>
    <xf numFmtId="0" fontId="1" fillId="0" borderId="6" xfId="0" quotePrefix="1" applyFont="1" applyBorder="1" applyAlignment="1">
      <alignment horizontal="right" wrapText="1"/>
    </xf>
    <xf numFmtId="0" fontId="6" fillId="0" borderId="5" xfId="0" applyFont="1" applyBorder="1" applyAlignment="1">
      <alignment wrapText="1"/>
    </xf>
    <xf numFmtId="0" fontId="6" fillId="0" borderId="5" xfId="0" applyFont="1" applyBorder="1" applyAlignment="1">
      <alignment horizontal="right" wrapText="1"/>
    </xf>
    <xf numFmtId="0" fontId="6" fillId="0" borderId="5" xfId="0" applyFont="1" applyBorder="1"/>
    <xf numFmtId="3" fontId="6" fillId="0" borderId="0" xfId="0" applyNumberFormat="1" applyFont="1" applyAlignment="1">
      <alignment wrapText="1"/>
    </xf>
    <xf numFmtId="3" fontId="1" fillId="0" borderId="0" xfId="0" applyNumberFormat="1" applyFont="1" applyAlignment="1">
      <alignment wrapText="1"/>
    </xf>
    <xf numFmtId="3" fontId="1" fillId="0" borderId="0" xfId="0" applyNumberFormat="1" applyFont="1" applyAlignment="1">
      <alignment horizontal="right" wrapText="1"/>
    </xf>
    <xf numFmtId="3" fontId="1" fillId="0" borderId="0" xfId="0" quotePrefix="1" applyNumberFormat="1" applyFont="1" applyAlignment="1">
      <alignment horizontal="right" wrapText="1"/>
    </xf>
    <xf numFmtId="1" fontId="9" fillId="0" borderId="1" xfId="3" applyNumberFormat="1" applyFont="1" applyBorder="1" applyAlignment="1">
      <alignment horizontal="right" vertical="center"/>
    </xf>
    <xf numFmtId="1" fontId="7" fillId="0" borderId="1" xfId="3" applyNumberFormat="1" applyFont="1" applyBorder="1" applyAlignment="1">
      <alignment horizontal="right" vertical="center"/>
    </xf>
    <xf numFmtId="0" fontId="7" fillId="0" borderId="1" xfId="3" applyFont="1" applyBorder="1" applyAlignment="1">
      <alignment horizontal="right" vertical="center" wrapText="1"/>
    </xf>
    <xf numFmtId="1" fontId="9" fillId="0" borderId="1" xfId="3" applyNumberFormat="1" applyFont="1" applyBorder="1" applyAlignment="1">
      <alignment horizontal="right" vertical="center" wrapText="1"/>
    </xf>
    <xf numFmtId="9" fontId="7" fillId="0" borderId="3" xfId="0" applyNumberFormat="1" applyFont="1" applyFill="1" applyBorder="1" applyAlignment="1">
      <alignment horizontal="right"/>
    </xf>
    <xf numFmtId="9" fontId="7" fillId="0" borderId="5" xfId="0" applyNumberFormat="1" applyFont="1" applyFill="1" applyBorder="1" applyAlignment="1">
      <alignment horizontal="right"/>
    </xf>
    <xf numFmtId="0" fontId="7" fillId="3" borderId="8" xfId="4" applyFont="1" applyFill="1" applyBorder="1" applyAlignment="1">
      <alignment horizontal="right"/>
    </xf>
    <xf numFmtId="0" fontId="9" fillId="3" borderId="7" xfId="4" applyFont="1" applyFill="1" applyBorder="1" applyAlignment="1">
      <alignment horizontal="right"/>
    </xf>
    <xf numFmtId="0" fontId="7" fillId="3" borderId="2" xfId="4" applyFont="1" applyFill="1" applyBorder="1" applyAlignment="1">
      <alignment horizontal="right"/>
    </xf>
    <xf numFmtId="0" fontId="7" fillId="3" borderId="3" xfId="4" applyFont="1" applyFill="1" applyBorder="1" applyAlignment="1">
      <alignment horizontal="right"/>
    </xf>
    <xf numFmtId="0" fontId="7" fillId="3" borderId="5" xfId="4" applyFont="1" applyFill="1" applyBorder="1" applyAlignment="1">
      <alignment horizontal="right"/>
    </xf>
    <xf numFmtId="0" fontId="7" fillId="0" borderId="0" xfId="4" applyFont="1" applyAlignment="1">
      <alignment horizontal="right"/>
    </xf>
    <xf numFmtId="0" fontId="7" fillId="0" borderId="8" xfId="4" applyFont="1" applyBorder="1" applyAlignment="1">
      <alignment horizontal="right"/>
    </xf>
    <xf numFmtId="0" fontId="9" fillId="0" borderId="7" xfId="4" applyFont="1" applyBorder="1" applyAlignment="1">
      <alignment horizontal="right"/>
    </xf>
    <xf numFmtId="0" fontId="7" fillId="0" borderId="2" xfId="4" applyFont="1" applyBorder="1" applyAlignment="1">
      <alignment horizontal="right"/>
    </xf>
    <xf numFmtId="0" fontId="7" fillId="0" borderId="3" xfId="4" applyFont="1" applyBorder="1" applyAlignment="1">
      <alignment horizontal="right"/>
    </xf>
    <xf numFmtId="0" fontId="9" fillId="0" borderId="0" xfId="4" applyFont="1" applyAlignment="1">
      <alignment horizontal="right"/>
    </xf>
    <xf numFmtId="0" fontId="7" fillId="0" borderId="5" xfId="4" applyFont="1" applyBorder="1" applyAlignment="1">
      <alignment horizontal="right"/>
    </xf>
    <xf numFmtId="166" fontId="7" fillId="0" borderId="2" xfId="4" applyNumberFormat="1" applyFont="1" applyBorder="1" applyAlignment="1">
      <alignment horizontal="right"/>
    </xf>
    <xf numFmtId="166" fontId="7" fillId="0" borderId="8" xfId="4" applyNumberFormat="1" applyFont="1" applyBorder="1" applyAlignment="1">
      <alignment horizontal="right"/>
    </xf>
    <xf numFmtId="0" fontId="9" fillId="2" borderId="18" xfId="0" applyFont="1" applyFill="1" applyBorder="1" applyAlignment="1">
      <alignment horizontal="right" vertical="center" wrapText="1" readingOrder="1"/>
    </xf>
    <xf numFmtId="9" fontId="9" fillId="2" borderId="19" xfId="0" applyNumberFormat="1" applyFont="1" applyFill="1" applyBorder="1" applyAlignment="1">
      <alignment horizontal="right" vertical="center" wrapText="1" readingOrder="1"/>
    </xf>
    <xf numFmtId="9" fontId="9" fillId="2" borderId="20" xfId="0" applyNumberFormat="1" applyFont="1" applyFill="1" applyBorder="1" applyAlignment="1">
      <alignment horizontal="right" vertical="center" wrapText="1" readingOrder="1"/>
    </xf>
    <xf numFmtId="0" fontId="9" fillId="2" borderId="19" xfId="0" applyFont="1" applyFill="1" applyBorder="1" applyAlignment="1">
      <alignment horizontal="right" vertical="center" wrapText="1" readingOrder="1"/>
    </xf>
    <xf numFmtId="0" fontId="9" fillId="2" borderId="20" xfId="0" applyFont="1" applyFill="1" applyBorder="1" applyAlignment="1">
      <alignment horizontal="right" vertical="center" wrapText="1" readingOrder="1"/>
    </xf>
    <xf numFmtId="0" fontId="3" fillId="0" borderId="0" xfId="0" applyFont="1" applyAlignment="1"/>
    <xf numFmtId="166" fontId="9" fillId="3" borderId="0" xfId="17" applyNumberFormat="1" applyFont="1" applyFill="1" applyAlignment="1">
      <alignment horizontal="right"/>
    </xf>
    <xf numFmtId="0" fontId="7" fillId="0" borderId="7" xfId="4" applyFont="1" applyBorder="1" applyAlignment="1">
      <alignment wrapText="1"/>
    </xf>
    <xf numFmtId="0" fontId="7" fillId="3" borderId="7" xfId="4" applyFont="1" applyFill="1" applyBorder="1" applyAlignment="1">
      <alignment horizontal="right"/>
    </xf>
    <xf numFmtId="0" fontId="7" fillId="0" borderId="7" xfId="4" applyFont="1" applyBorder="1" applyAlignment="1">
      <alignment horizontal="right"/>
    </xf>
    <xf numFmtId="9" fontId="7" fillId="0" borderId="7" xfId="1" applyFont="1" applyFill="1" applyBorder="1" applyAlignment="1">
      <alignment horizontal="right"/>
    </xf>
    <xf numFmtId="0" fontId="7" fillId="3" borderId="4" xfId="4" applyFont="1" applyFill="1" applyBorder="1" applyAlignment="1">
      <alignment horizontal="right"/>
    </xf>
    <xf numFmtId="9" fontId="7" fillId="0" borderId="5" xfId="1" applyFont="1" applyFill="1" applyBorder="1" applyAlignment="1">
      <alignment horizontal="right"/>
    </xf>
    <xf numFmtId="164" fontId="7" fillId="3" borderId="5" xfId="1" applyNumberFormat="1" applyFont="1" applyFill="1" applyBorder="1" applyAlignment="1">
      <alignment horizontal="right"/>
    </xf>
    <xf numFmtId="164" fontId="7" fillId="0" borderId="5" xfId="1" applyNumberFormat="1" applyFont="1" applyBorder="1" applyAlignment="1">
      <alignment horizontal="right"/>
    </xf>
    <xf numFmtId="0" fontId="19" fillId="0" borderId="0" xfId="4" applyFont="1" applyAlignment="1">
      <alignment horizontal="left" vertical="center" wrapText="1"/>
    </xf>
    <xf numFmtId="0" fontId="19" fillId="0" borderId="0" xfId="4" applyFont="1" applyAlignment="1">
      <alignment horizontal="left" wrapText="1"/>
    </xf>
    <xf numFmtId="0" fontId="0" fillId="0" borderId="0" xfId="7" applyFont="1" applyAlignment="1">
      <alignment wrapText="1"/>
    </xf>
    <xf numFmtId="0" fontId="7" fillId="0" borderId="0" xfId="0" applyFont="1" applyAlignment="1">
      <alignment vertical="top" wrapText="1"/>
    </xf>
    <xf numFmtId="0" fontId="9" fillId="0" borderId="0" xfId="0" applyFont="1" applyAlignment="1">
      <alignment horizontal="center" vertical="center" wrapText="1" readingOrder="1"/>
    </xf>
    <xf numFmtId="0" fontId="7" fillId="0" borderId="0" xfId="0" applyFont="1" applyAlignment="1">
      <alignment horizontal="center" vertical="center" wrapText="1" readingOrder="1"/>
    </xf>
    <xf numFmtId="0" fontId="7" fillId="0" borderId="17" xfId="0" applyFont="1" applyBorder="1" applyAlignment="1">
      <alignment horizontal="center" vertical="center" wrapText="1" readingOrder="1"/>
    </xf>
    <xf numFmtId="0" fontId="7" fillId="0" borderId="17" xfId="0" applyFont="1" applyBorder="1" applyAlignment="1">
      <alignment horizontal="center" vertical="top" wrapText="1"/>
    </xf>
    <xf numFmtId="0" fontId="5" fillId="0" borderId="0" xfId="2" applyAlignment="1">
      <alignment horizontal="left" vertical="center"/>
    </xf>
    <xf numFmtId="3" fontId="9" fillId="0" borderId="6" xfId="12" applyNumberFormat="1" applyFont="1" applyBorder="1" applyAlignment="1">
      <alignment horizontal="center" vertical="top" shrinkToFit="1"/>
    </xf>
    <xf numFmtId="0" fontId="3" fillId="0" borderId="0" xfId="12" applyFont="1" applyAlignment="1">
      <alignment horizontal="left"/>
    </xf>
    <xf numFmtId="10" fontId="9" fillId="0" borderId="6" xfId="12" applyNumberFormat="1" applyFont="1" applyBorder="1" applyAlignment="1">
      <alignment horizontal="center" vertical="top" shrinkToFit="1"/>
    </xf>
    <xf numFmtId="0" fontId="15" fillId="0" borderId="0" xfId="0" applyFont="1" applyAlignment="1">
      <alignment vertical="top" wrapText="1"/>
    </xf>
    <xf numFmtId="0" fontId="7" fillId="0" borderId="4" xfId="4" applyFont="1" applyBorder="1" applyAlignment="1">
      <alignment horizontal="right"/>
    </xf>
    <xf numFmtId="9" fontId="7" fillId="0" borderId="4" xfId="1" applyFont="1" applyFill="1" applyBorder="1" applyAlignment="1">
      <alignment horizontal="right"/>
    </xf>
  </cellXfs>
  <cellStyles count="18">
    <cellStyle name="Hyperlink 2" xfId="6" xr:uid="{85B672C6-257A-4DE3-805D-05EA42078C14}"/>
    <cellStyle name="Komma" xfId="17" builtinId="3"/>
    <cellStyle name="Link" xfId="2" builtinId="8"/>
    <cellStyle name="Link 2" xfId="13" xr:uid="{6E5C17AF-0034-4E98-84A6-1CFA1CCFD496}"/>
    <cellStyle name="Link 3" xfId="15" xr:uid="{91C7131A-81F2-4E58-BE53-3C8DBA70117A}"/>
    <cellStyle name="Normal 5" xfId="7" xr:uid="{A6937495-56B0-4C78-A512-9B1621591D35}"/>
    <cellStyle name="Percent 4" xfId="9" xr:uid="{25151871-59DD-4145-A21C-D33EFCF6F742}"/>
    <cellStyle name="Prozent" xfId="1" builtinId="5"/>
    <cellStyle name="Prozent 2" xfId="10" xr:uid="{0AB5276F-3718-464A-AA5D-389DE968BC5A}"/>
    <cellStyle name="Prozent 2 2" xfId="16" xr:uid="{08AAA464-9D10-4440-9905-AE41D0C9F3D2}"/>
    <cellStyle name="Standard" xfId="0" builtinId="0"/>
    <cellStyle name="Standard 12" xfId="5" xr:uid="{00000000-0005-0000-0000-000003000000}"/>
    <cellStyle name="Standard 12 2" xfId="8" xr:uid="{E4F300FF-B1FD-458F-B8AE-BC33C02EA96A}"/>
    <cellStyle name="Standard 2" xfId="4" xr:uid="{00000000-0005-0000-0000-000004000000}"/>
    <cellStyle name="Standard 3" xfId="11" xr:uid="{E9D99D12-2B54-4D93-9C8B-97BF9817A1C4}"/>
    <cellStyle name="Standard 4" xfId="14" xr:uid="{D4773E09-FCD3-4C24-A51D-99F48C845689}"/>
    <cellStyle name="Standard 5" xfId="12" xr:uid="{6B424EE3-2DB7-4613-BC19-A4DBB242C582}"/>
    <cellStyle name="Standard_IR Mastertabellen IN Quartal_englisch_neu" xfId="3" xr:uid="{00000000-0005-0000-0000-000005000000}"/>
  </cellStyles>
  <dxfs count="0"/>
  <tableStyles count="0" defaultTableStyle="TableStyleMedium2" defaultPivotStyle="PivotStyleLight16"/>
  <colors>
    <mruColors>
      <color rgb="FFCCD47D"/>
      <color rgb="FFCCD4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externalLink" Target="externalLinks/externalLink24.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externalLink" Target="externalLinks/externalLink27.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41"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externalLink" Target="externalLinks/externalLink28.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1</xdr:row>
      <xdr:rowOff>0</xdr:rowOff>
    </xdr:from>
    <xdr:to>
      <xdr:col>1</xdr:col>
      <xdr:colOff>1510050</xdr:colOff>
      <xdr:row>2</xdr:row>
      <xdr:rowOff>83374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190500"/>
          <a:ext cx="1872000" cy="273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OMMON\BS96&amp;9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kte/fimckons/2001/4q2001/12%20Dezember/Taxes/tax%20fmc%20ag%202001%20revis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mc/fimc/fimcrewe/FMC%20Abschluss/abschlu&#223;/fmc-ag/07-4q/Zinsschrank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mc/armc/fimckons/tax/acquisition%20RCG/Valuation%20swap%20-%20pref%20stock%20-%20forward/Fresenius%20Simulation%20pref%20swaps%20and%20debt%20actual%20calc_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ag/kcon/kconia/Legal%20reporting/2012/2Q-2012/US-GAAP/Segmentberichte/FME/Datei%20ungepr&#252;ft%20%20%20%20Segmentdatei%20FME%20H1%202012%20US-GAAP_%20IFRS%2020.07.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kcon/kconia/Legal%20reporting/2019/Q2%202019/GuV/Umsatz/Sales%20&amp;%20org.Growth%20by%20Bus.Unit%20H1%202019%20IFR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kcon/kconia/Legal%20reporting/2021/Q3%202021/Cash%20Flow/Cash%20Flow%20Overviews%20Q3%202021%20IFRS_SN.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Q1%202020\Cash%20Flow\Cash%20Flow%20Overviews%20Q1%202020%20IFR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kcon/kconia/Legal%20reporting/2021/Q1%202021/Cash%20Flow/Cash%20Flow%20Overviews%20Q1%202021%20IFRS.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ojekte/cbdpcoph/a)%20Cbc/Closing/Actual/2002/june/FK%20GAN/Sales_Development_Kabi_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kcon/kconia/Legal%20reporting/2019/Q2%202019/GuV/Umsatz/Sales%20&amp;%20org.Growth%20by%20Region%20H1%202019%20IFRS.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common\01forecast1\totfm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ata/01)%20ec-cs/03)%20reporting/02)%20Forecast/2005/01)%20FC%201%20SBR/05)%20Phasing_FC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temp/d.Notes5.Data/flash_august_02_capex_acquis%20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ag/kcon/kconia/Legal%20reporting/2012/4Q-2012/US-GAAP/Segmentberichte/Helios/ungepr&#252;ft%20130129_Segment%20Helios%20Q1-4%202012%20US-GAAP_IFRS%20Vorlage.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ag/kcon/kconkfin/berichte/2007/Flash%202007/neues%20Layout/Neues%20Layout%202007%20flash%2002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rojekte/kconkfin/berichts/2002/Flash%202002/mon08/1%20Flash%20Fresenius%20Kabi%2008_2002%20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common/FLASH/Flash%202007/2007Flash_BC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mc/fimc/fimcicon/1_controlling/2009/Act%2005/flash_may_2009_integrated_master.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rojekte/kconkfin/berichts/2002/Budget%20Phasing/Budget-ph-2002-ActiveExc.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KUME~1/skratze/LOKALE~1/Temp/d.Notes.Data/2%20flash%20package%20fresenius%20kabi%206_2003u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fag\kcon\kcondiv\controlling%20konzern\2007\Abschl&#252;sse%202007\Q1%202007\US-GAAP\Segmente\Vorlagen\fag\kcon\kcondiv\controlling%20konzern\2006\Abschl&#252;sse%202006\Q1%202006\IFRS\Hinweise%20Q1%2020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mc/armc/fimckons/2005/4q2005/12Dezember/FAG%20Reporting/ias_package_ye%202004_business%20segment_Notes_impor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ag/kcon/kconia/Legal%20reporting/2015/1Q-2015/US-GAAP/Segmentberichte/FME/UNGEPR&#220;FT-15%20Uhr-----Segment%20FME%20Q1%202015%20US-GAAP_IFRS-inkl.%20Restatement%20Regionen.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common\2002forecast2\totalfmc.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ag/kcon/kconia/Legal%20reporting/2012/2Q-2012/US-GAAP/Segmentberichte/Vamed/Vorlage/Segment%20Vamed%20Q1%202012%20US-GAAP_IFRS%20Vorlag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ag/kcon/kconia/Legal%20reporting/2015/3Q-2015/US-GAAP/Cash%20Flow/Cash%20Flow%20Overviews%20Q1-3%202015%20US-GAAP.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ag/kcon/kconia/USGAAP/Konsolidierung/2014/4Q2014/4Q2014%20Input%20Balance%20Shee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ag/kcon/kconia/Legal%20reporting/2011/1Q-2011/US-GAAP/Segmentberichte/FME/Segmentdatei%20FME%20Q1%202011%20US-GAAP_%20IFRS_19.04.2011_2000_P+L%20final%20-%20alles%20andere%20noch%20nicht%20final!%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ag/kcon/kconia/Legal%20reporting/2015/3Q-2015/US-GAAP/Segmentberichte/FME/Segment%20FME%20Q1-3%202015%20US-GAAP_IFRS_ungepr&#252;f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clm"/>
      <sheetName val="97dom bs"/>
      <sheetName val="bs 3cry as of q1 97"/>
      <sheetName val="bs q4 97w.intl loc"/>
      <sheetName val="96dom bs"/>
      <sheetName val="97b"/>
      <sheetName val="3clm"/>
      <sheetName val="97a with Int'l"/>
      <sheetName val="Cluster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many 01-4q"/>
      <sheetName val="Tax rates"/>
      <sheetName val="FMC AG"/>
      <sheetName val="Inc.Inv.FMC AG"/>
      <sheetName val="FMC D-GmbH"/>
      <sheetName val="Bet.ges."/>
      <sheetName val="Inc.Inv.Bet.ges."/>
      <sheetName val="FMC AG kons."/>
      <sheetName val="Tax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sterblatt"/>
      <sheetName val="GUV"/>
      <sheetName val="DLP Prozente"/>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Inputs"/>
      <sheetName val="Pref Stock"/>
      <sheetName val="FX Swap"/>
      <sheetName val="IR Swap"/>
      <sheetName val="3rd Party Debt"/>
      <sheetName val="Cash Flow and IC Debt"/>
      <sheetName val="Cash Flow at Early Exit Date"/>
    </sheetNames>
    <sheetDataSet>
      <sheetData sheetId="0" refreshError="1">
        <row r="2">
          <cell r="H2">
            <v>6</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SAPBEXqueries"/>
      <sheetName val="SAPBEXfilters"/>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Net Sales per Region (US$)"/>
      <sheetName val="Net Sales per Region (€)"/>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sheetData sheetId="1"/>
      <sheetData sheetId="2"/>
      <sheetData sheetId="3"/>
      <sheetData sheetId="4">
        <row r="1">
          <cell r="A1" t="str">
            <v>Input data H1 2012 US-GAAP (€)</v>
          </cell>
        </row>
        <row r="7">
          <cell r="A7" t="str">
            <v>KCON Segmentdata V4</v>
          </cell>
        </row>
        <row r="9">
          <cell r="A9" t="str">
            <v>Cons Unit</v>
          </cell>
          <cell r="B9" t="str">
            <v/>
          </cell>
        </row>
        <row r="10">
          <cell r="A10" t="str">
            <v>Transaction type cat</v>
          </cell>
          <cell r="B10" t="str">
            <v/>
          </cell>
        </row>
        <row r="11">
          <cell r="A11" t="str">
            <v>Cons Group</v>
          </cell>
          <cell r="B11" t="str">
            <v/>
          </cell>
        </row>
        <row r="12">
          <cell r="A12" t="str">
            <v>Structure</v>
          </cell>
          <cell r="B12" t="str">
            <v/>
          </cell>
        </row>
        <row r="13">
          <cell r="A13" t="str">
            <v>Structure</v>
          </cell>
          <cell r="B13" t="str">
            <v>30100000 Net Sales Total; 30200000 Cost of revenues...</v>
          </cell>
        </row>
        <row r="15">
          <cell r="A15" t="str">
            <v>Posting Level</v>
          </cell>
          <cell r="B15" t="str">
            <v>0, 1, 2</v>
          </cell>
          <cell r="F15" t="str">
            <v>0, 1, 2</v>
          </cell>
        </row>
        <row r="16">
          <cell r="A16" t="str">
            <v>Fiscal Year Variant</v>
          </cell>
          <cell r="B16" t="str">
            <v>12+4</v>
          </cell>
          <cell r="F16" t="str">
            <v>12+4</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xml:space="preserve"> </v>
          </cell>
          <cell r="B24" t="str">
            <v>Q1 2012</v>
          </cell>
          <cell r="C24" t="str">
            <v>H1 2012</v>
          </cell>
          <cell r="D24" t="str">
            <v>Q1-3 2012</v>
          </cell>
          <cell r="E24" t="str">
            <v>Q1-4 2012</v>
          </cell>
          <cell r="F24" t="str">
            <v>Q1 2011</v>
          </cell>
          <cell r="G24" t="str">
            <v>H1  2011</v>
          </cell>
          <cell r="H24" t="str">
            <v>Q1-3  2011</v>
          </cell>
          <cell r="I24" t="str">
            <v>Q1-4  2011</v>
          </cell>
        </row>
        <row r="25">
          <cell r="A25" t="str">
            <v>30100000 Net Sales Total</v>
          </cell>
          <cell r="B25">
            <v>2478452111.9899998</v>
          </cell>
          <cell r="C25">
            <v>5149809352.6700001</v>
          </cell>
          <cell r="D25">
            <v>5149809352.6700001</v>
          </cell>
          <cell r="E25">
            <v>5149809352.6700001</v>
          </cell>
          <cell r="F25">
            <v>2219581812.5500002</v>
          </cell>
          <cell r="G25">
            <v>4440165004.8599997</v>
          </cell>
          <cell r="H25">
            <v>6734824466.6899996</v>
          </cell>
          <cell r="I25">
            <v>9191853182.8700008</v>
          </cell>
        </row>
        <row r="26">
          <cell r="A26" t="str">
            <v>30200000 Cost of revenues</v>
          </cell>
          <cell r="B26">
            <v>-1662531647.6900001</v>
          </cell>
          <cell r="C26">
            <v>-3455723326.3899999</v>
          </cell>
          <cell r="D26">
            <v>-3455723326.3899999</v>
          </cell>
          <cell r="E26">
            <v>-3455723326.3899999</v>
          </cell>
          <cell r="F26">
            <v>-1462930147.1199999</v>
          </cell>
          <cell r="G26">
            <v>-2902945615.96</v>
          </cell>
          <cell r="H26">
            <v>-4380849981.6400003</v>
          </cell>
          <cell r="I26">
            <v>-5944223202.96</v>
          </cell>
        </row>
        <row r="27">
          <cell r="A27" t="str">
            <v>31100000 Gross Profit</v>
          </cell>
          <cell r="B27">
            <v>815920464.29999995</v>
          </cell>
          <cell r="C27">
            <v>1694086026.28</v>
          </cell>
          <cell r="D27">
            <v>1694086026.28</v>
          </cell>
          <cell r="E27">
            <v>1694086026.28</v>
          </cell>
          <cell r="F27">
            <v>756651665.42999995</v>
          </cell>
          <cell r="G27">
            <v>1537219388.9000001</v>
          </cell>
          <cell r="H27">
            <v>2353974485.0500002</v>
          </cell>
          <cell r="I27">
            <v>3247629979.9099998</v>
          </cell>
        </row>
        <row r="28">
          <cell r="A28" t="str">
            <v>55000030 SG&amp;A</v>
          </cell>
          <cell r="B28">
            <v>-410451753.73000002</v>
          </cell>
          <cell r="C28">
            <v>-809202948.92999995</v>
          </cell>
          <cell r="D28">
            <v>-809202948.92999995</v>
          </cell>
          <cell r="E28">
            <v>-809202948.92999995</v>
          </cell>
          <cell r="F28">
            <v>-412183107.95999998</v>
          </cell>
          <cell r="G28">
            <v>-819175208.91999996</v>
          </cell>
          <cell r="H28">
            <v>-1238505828.02</v>
          </cell>
          <cell r="I28">
            <v>-1677424445.6800001</v>
          </cell>
        </row>
        <row r="29">
          <cell r="A29" t="str">
            <v>31230000 Research and development costs</v>
          </cell>
          <cell r="B29">
            <v>-21759495.670000002</v>
          </cell>
          <cell r="C29">
            <v>-42776322.259999998</v>
          </cell>
          <cell r="D29">
            <v>-42776322.259999998</v>
          </cell>
          <cell r="E29">
            <v>-42776322.259999998</v>
          </cell>
          <cell r="F29">
            <v>-19114810.600000001</v>
          </cell>
          <cell r="G29">
            <v>-37722100.399999999</v>
          </cell>
          <cell r="H29">
            <v>-57265871.539999999</v>
          </cell>
          <cell r="I29">
            <v>-79622245.859999999</v>
          </cell>
        </row>
        <row r="30">
          <cell r="A30" t="str">
            <v>55212001 EBITDA</v>
          </cell>
          <cell r="B30">
            <v>493087927.94</v>
          </cell>
          <cell r="C30">
            <v>1069064323.38</v>
          </cell>
          <cell r="D30">
            <v>1069064323.38</v>
          </cell>
          <cell r="E30">
            <v>1069064323.38</v>
          </cell>
          <cell r="F30">
            <v>424757079.32999998</v>
          </cell>
          <cell r="G30">
            <v>874359425.62</v>
          </cell>
          <cell r="H30">
            <v>1352333098.1500001</v>
          </cell>
          <cell r="I30">
            <v>1890930564.26</v>
          </cell>
        </row>
        <row r="31">
          <cell r="A31" t="str">
            <v>50002030 Depreciation/Amortization</v>
          </cell>
          <cell r="B31">
            <v>-109378713.04000001</v>
          </cell>
          <cell r="C31">
            <v>-226957568.28999999</v>
          </cell>
          <cell r="D31">
            <v>-226957568.28999999</v>
          </cell>
          <cell r="E31">
            <v>-226957568.28999999</v>
          </cell>
          <cell r="F31">
            <v>-99403332.459999993</v>
          </cell>
          <cell r="G31">
            <v>-194037346.03999999</v>
          </cell>
          <cell r="H31">
            <v>-294130312.66000003</v>
          </cell>
          <cell r="I31">
            <v>-400347275.88999999</v>
          </cell>
        </row>
        <row r="32">
          <cell r="A32" t="str">
            <v>33100000 EBIT</v>
          </cell>
          <cell r="B32">
            <v>383709214.89999998</v>
          </cell>
          <cell r="C32">
            <v>842106755.09000003</v>
          </cell>
          <cell r="D32">
            <v>842106755.09000003</v>
          </cell>
          <cell r="E32">
            <v>842106755.09000003</v>
          </cell>
          <cell r="F32">
            <v>325353746.87</v>
          </cell>
          <cell r="G32">
            <v>680322079.58000004</v>
          </cell>
          <cell r="H32">
            <v>1058202785.49</v>
          </cell>
          <cell r="I32">
            <v>1490583288.3699999</v>
          </cell>
        </row>
        <row r="33">
          <cell r="A33" t="str">
            <v>33200000 Net Interest</v>
          </cell>
          <cell r="B33">
            <v>-75434726.090000004</v>
          </cell>
          <cell r="C33">
            <v>-156633201.77000001</v>
          </cell>
          <cell r="D33">
            <v>-156633201.77000001</v>
          </cell>
          <cell r="E33">
            <v>-156633201.77000001</v>
          </cell>
          <cell r="F33">
            <v>-52313617.240000002</v>
          </cell>
          <cell r="G33">
            <v>-104168151.79000001</v>
          </cell>
          <cell r="H33">
            <v>-152323111.46000001</v>
          </cell>
          <cell r="I33">
            <v>-213026750.96000001</v>
          </cell>
        </row>
        <row r="34">
          <cell r="A34" t="str">
            <v>34100000 EBT</v>
          </cell>
          <cell r="B34">
            <v>404921312.12</v>
          </cell>
          <cell r="C34">
            <v>793148061.61000001</v>
          </cell>
          <cell r="D34">
            <v>793148061.61000001</v>
          </cell>
          <cell r="E34">
            <v>793148061.61000001</v>
          </cell>
          <cell r="F34">
            <v>273040129.63</v>
          </cell>
          <cell r="G34">
            <v>576153927.78999996</v>
          </cell>
          <cell r="H34">
            <v>905879674.02999997</v>
          </cell>
          <cell r="I34">
            <v>1277556537.4100001</v>
          </cell>
        </row>
        <row r="35">
          <cell r="A35" t="str">
            <v>34200000 Income tax</v>
          </cell>
          <cell r="B35">
            <v>-104574991.59</v>
          </cell>
          <cell r="C35">
            <v>-238579378.80000001</v>
          </cell>
          <cell r="D35">
            <v>-238579378.80000001</v>
          </cell>
          <cell r="E35">
            <v>-238579378.80000001</v>
          </cell>
          <cell r="F35">
            <v>-90938884.239999995</v>
          </cell>
          <cell r="G35">
            <v>-194740730.16</v>
          </cell>
          <cell r="H35">
            <v>-310029545.39999998</v>
          </cell>
          <cell r="I35">
            <v>-431822612.20999998</v>
          </cell>
        </row>
        <row r="36">
          <cell r="A36" t="str">
            <v>34342000 Noncontroling interest</v>
          </cell>
          <cell r="B36">
            <v>-17695765.66</v>
          </cell>
          <cell r="C36">
            <v>-45632834.990000002</v>
          </cell>
          <cell r="D36">
            <v>-45632834.990000002</v>
          </cell>
          <cell r="E36">
            <v>-45632834.990000002</v>
          </cell>
          <cell r="F36">
            <v>-20770251.68</v>
          </cell>
          <cell r="G36">
            <v>-38296105.359999999</v>
          </cell>
          <cell r="H36">
            <v>-54991926.409999996</v>
          </cell>
          <cell r="I36">
            <v>-76226679.469999999</v>
          </cell>
        </row>
        <row r="37">
          <cell r="A37" t="str">
            <v>35100000 EAT / Net Income I</v>
          </cell>
          <cell r="B37">
            <v>282650554.87</v>
          </cell>
          <cell r="C37">
            <v>508935847.81999999</v>
          </cell>
          <cell r="D37">
            <v>508935847.81999999</v>
          </cell>
          <cell r="E37">
            <v>508935847.81999999</v>
          </cell>
          <cell r="F37">
            <v>161330993.71000001</v>
          </cell>
          <cell r="G37">
            <v>343117092.26999998</v>
          </cell>
          <cell r="H37">
            <v>540858202.22000003</v>
          </cell>
          <cell r="I37">
            <v>769507245.73000002</v>
          </cell>
        </row>
        <row r="38">
          <cell r="A38" t="str">
            <v>"</v>
          </cell>
          <cell r="B38">
            <v>0</v>
          </cell>
          <cell r="C38">
            <v>0</v>
          </cell>
          <cell r="D38">
            <v>0</v>
          </cell>
          <cell r="E38">
            <v>0</v>
          </cell>
          <cell r="F38">
            <v>0</v>
          </cell>
          <cell r="G38">
            <v>0</v>
          </cell>
          <cell r="H38">
            <v>0</v>
          </cell>
          <cell r="I38">
            <v>0</v>
          </cell>
        </row>
        <row r="39">
          <cell r="A39" t="str">
            <v>32239995 Transfer Agreements (relevant only for Biotech)</v>
          </cell>
        </row>
        <row r="40">
          <cell r="A40" t="str">
            <v>55000030 SG&amp;A Biotech</v>
          </cell>
          <cell r="B40">
            <v>-410451753.73000002</v>
          </cell>
          <cell r="C40">
            <v>-809202948.92999995</v>
          </cell>
          <cell r="D40">
            <v>-809202948.92999995</v>
          </cell>
          <cell r="E40">
            <v>-809202948.92999995</v>
          </cell>
          <cell r="F40">
            <v>-412183107.95999998</v>
          </cell>
          <cell r="G40">
            <v>-819175208.91999996</v>
          </cell>
          <cell r="H40">
            <v>-1238505828.02</v>
          </cell>
          <cell r="I40">
            <v>-1677424445.6800001</v>
          </cell>
        </row>
        <row r="41">
          <cell r="A41" t="str">
            <v>55212001 EBITDA Biotech</v>
          </cell>
          <cell r="B41">
            <v>493087927.94</v>
          </cell>
          <cell r="C41">
            <v>1069064323.38</v>
          </cell>
          <cell r="D41">
            <v>1069064323.38</v>
          </cell>
          <cell r="E41">
            <v>1069064323.38</v>
          </cell>
          <cell r="F41">
            <v>424757079.32999998</v>
          </cell>
          <cell r="G41">
            <v>874359425.62</v>
          </cell>
          <cell r="H41">
            <v>1352333098.1500001</v>
          </cell>
          <cell r="I41">
            <v>1890930564.26</v>
          </cell>
        </row>
        <row r="42">
          <cell r="A42" t="str">
            <v>33100000 EBIT Biotech</v>
          </cell>
          <cell r="B42">
            <v>383709214.89999998</v>
          </cell>
          <cell r="C42">
            <v>842106755.09000003</v>
          </cell>
          <cell r="D42">
            <v>842106755.09000003</v>
          </cell>
          <cell r="E42">
            <v>842106755.09000003</v>
          </cell>
          <cell r="F42">
            <v>325353746.87</v>
          </cell>
          <cell r="G42">
            <v>680322079.58000004</v>
          </cell>
          <cell r="H42">
            <v>1058202785.49</v>
          </cell>
          <cell r="I42">
            <v>1490583288.3699999</v>
          </cell>
        </row>
        <row r="43">
          <cell r="A43" t="str">
            <v>34100000 EBT Biotech</v>
          </cell>
          <cell r="B43">
            <v>404921312.12</v>
          </cell>
          <cell r="C43">
            <v>793148061.61000001</v>
          </cell>
          <cell r="D43">
            <v>793148061.61000001</v>
          </cell>
          <cell r="E43">
            <v>793148061.61000001</v>
          </cell>
          <cell r="F43">
            <v>273040129.63</v>
          </cell>
          <cell r="G43">
            <v>576153927.78999996</v>
          </cell>
          <cell r="H43">
            <v>905879674.02999997</v>
          </cell>
          <cell r="I43">
            <v>1277556537.4100001</v>
          </cell>
        </row>
        <row r="44">
          <cell r="A44" t="str">
            <v>35100000 EAT / Net Income I Biotech</v>
          </cell>
          <cell r="B44">
            <v>282650554.87</v>
          </cell>
          <cell r="C44">
            <v>508935847.81999999</v>
          </cell>
          <cell r="D44">
            <v>508935847.81999999</v>
          </cell>
          <cell r="E44">
            <v>508935847.81999999</v>
          </cell>
          <cell r="F44">
            <v>161330993.71000001</v>
          </cell>
          <cell r="G44">
            <v>343117092.26999998</v>
          </cell>
          <cell r="H44">
            <v>540858202.22000003</v>
          </cell>
          <cell r="I44">
            <v>769507245.73000002</v>
          </cell>
        </row>
        <row r="45">
          <cell r="A45" t="str">
            <v>"</v>
          </cell>
          <cell r="B45">
            <v>0</v>
          </cell>
          <cell r="C45">
            <v>0</v>
          </cell>
          <cell r="D45">
            <v>0</v>
          </cell>
          <cell r="E45">
            <v>0</v>
          </cell>
          <cell r="F45">
            <v>0</v>
          </cell>
          <cell r="G45">
            <v>0</v>
          </cell>
          <cell r="H45">
            <v>0</v>
          </cell>
          <cell r="I45">
            <v>0</v>
          </cell>
        </row>
        <row r="46">
          <cell r="A46" t="str">
            <v>32231305 &amp; 32341305 Income from Joint Ventures (F 3.1)</v>
          </cell>
          <cell r="B46">
            <v>4193554.51</v>
          </cell>
          <cell r="C46">
            <v>7215816.5199999996</v>
          </cell>
          <cell r="D46">
            <v>7215816.5199999996</v>
          </cell>
          <cell r="E46">
            <v>7215816.5199999996</v>
          </cell>
          <cell r="F46">
            <v>5542246.2400000002</v>
          </cell>
          <cell r="G46">
            <v>11800858.74</v>
          </cell>
          <cell r="H46">
            <v>15927205.359999999</v>
          </cell>
          <cell r="I46">
            <v>20397573.899999999</v>
          </cell>
        </row>
        <row r="47">
          <cell r="A47" t="str">
            <v>55200048 CAPEX, gross (F 32)</v>
          </cell>
          <cell r="B47">
            <v>94918463.540000007</v>
          </cell>
          <cell r="C47">
            <v>213978266.88</v>
          </cell>
          <cell r="D47">
            <v>213978266.88</v>
          </cell>
          <cell r="E47">
            <v>213978266.88</v>
          </cell>
          <cell r="F47">
            <v>85647747.799999997</v>
          </cell>
          <cell r="G47">
            <v>169890542.33000001</v>
          </cell>
          <cell r="H47">
            <v>281981023.11000001</v>
          </cell>
          <cell r="I47">
            <v>429493173.13</v>
          </cell>
        </row>
        <row r="48">
          <cell r="A48" t="str">
            <v>55100106 CAPEX ATG USA + Casimas (relevant only for Biotech)</v>
          </cell>
        </row>
        <row r="49">
          <cell r="A49" t="str">
            <v>55200049 Acquisitions, gross (F 32)</v>
          </cell>
          <cell r="B49">
            <v>1299553013.8499999</v>
          </cell>
          <cell r="C49">
            <v>1351017560.5</v>
          </cell>
          <cell r="D49">
            <v>1351017560.5</v>
          </cell>
          <cell r="E49">
            <v>1351017560.5</v>
          </cell>
          <cell r="F49">
            <v>252660584.46000001</v>
          </cell>
          <cell r="G49">
            <v>805437018.41999996</v>
          </cell>
          <cell r="H49">
            <v>844573705.13999999</v>
          </cell>
          <cell r="I49">
            <v>1448536654.74</v>
          </cell>
        </row>
        <row r="50">
          <cell r="A50" t="str">
            <v>55210250 Change in Pension Obligation (F 25)</v>
          </cell>
          <cell r="B50">
            <v>5700335.6699999999</v>
          </cell>
          <cell r="C50">
            <v>0</v>
          </cell>
          <cell r="D50">
            <v>0</v>
          </cell>
          <cell r="E50">
            <v>0</v>
          </cell>
          <cell r="F50">
            <v>4307017.54</v>
          </cell>
          <cell r="G50">
            <v>-7750142.5300000003</v>
          </cell>
          <cell r="H50">
            <v>-13106292.210000001</v>
          </cell>
          <cell r="I50">
            <v>39657327.590000004</v>
          </cell>
        </row>
        <row r="51">
          <cell r="A51" t="str">
            <v>"</v>
          </cell>
          <cell r="B51">
            <v>0</v>
          </cell>
          <cell r="C51">
            <v>0</v>
          </cell>
          <cell r="D51">
            <v>0</v>
          </cell>
          <cell r="E51">
            <v>0</v>
          </cell>
          <cell r="F51">
            <v>0</v>
          </cell>
          <cell r="G51">
            <v>0</v>
          </cell>
          <cell r="H51">
            <v>0</v>
          </cell>
          <cell r="I51">
            <v>0</v>
          </cell>
        </row>
        <row r="52">
          <cell r="A52" t="str">
            <v>Bankers' Cashflow</v>
          </cell>
          <cell r="B52">
            <v>415425369.24000001</v>
          </cell>
          <cell r="C52">
            <v>781526251.10000002</v>
          </cell>
          <cell r="D52">
            <v>781526251.10000002</v>
          </cell>
          <cell r="E52">
            <v>781526251.10000002</v>
          </cell>
          <cell r="F52">
            <v>285811595.38999999</v>
          </cell>
          <cell r="G52">
            <v>567700401.13999999</v>
          </cell>
          <cell r="H52">
            <v>876874149.08000004</v>
          </cell>
          <cell r="I52">
            <v>1285738528.6800001</v>
          </cell>
        </row>
        <row r="53">
          <cell r="A53" t="str">
            <v>Bankers' Cashflow Biotech</v>
          </cell>
          <cell r="B53">
            <v>-415425369.24000001</v>
          </cell>
          <cell r="C53">
            <v>-781526251.10000002</v>
          </cell>
          <cell r="D53">
            <v>-781526251.10000002</v>
          </cell>
          <cell r="E53">
            <v>-781526251.10000002</v>
          </cell>
          <cell r="F53">
            <v>-285811595.38999999</v>
          </cell>
          <cell r="G53">
            <v>-567700401.13999999</v>
          </cell>
          <cell r="H53">
            <v>-876874149.08000004</v>
          </cell>
          <cell r="I53">
            <v>-1285738528.6800001</v>
          </cell>
        </row>
        <row r="54">
          <cell r="A54" t="str">
            <v>55210500 Cash Flow from Operations (F 25)</v>
          </cell>
          <cell r="B54">
            <v>367086512.05000001</v>
          </cell>
          <cell r="C54">
            <v>0</v>
          </cell>
          <cell r="D54">
            <v>0</v>
          </cell>
          <cell r="E54">
            <v>0</v>
          </cell>
          <cell r="F54">
            <v>128157163.73999999</v>
          </cell>
          <cell r="G54">
            <v>346752423.04000002</v>
          </cell>
          <cell r="H54">
            <v>675222182.73000002</v>
          </cell>
          <cell r="I54">
            <v>1039139367.8099999</v>
          </cell>
        </row>
        <row r="55">
          <cell r="A55" t="str">
            <v>Cash Flow before Acquisitions + Dividends (F 25)</v>
          </cell>
          <cell r="B55">
            <v>273579493.43000001</v>
          </cell>
          <cell r="C55">
            <v>0</v>
          </cell>
          <cell r="D55">
            <v>0</v>
          </cell>
          <cell r="E55">
            <v>0</v>
          </cell>
          <cell r="F55">
            <v>45437865.490000002</v>
          </cell>
          <cell r="G55">
            <v>182630416.19999999</v>
          </cell>
          <cell r="H55">
            <v>404969783.16000003</v>
          </cell>
          <cell r="I55">
            <v>629275862.07000005</v>
          </cell>
        </row>
        <row r="56">
          <cell r="A56" t="str">
            <v>"</v>
          </cell>
          <cell r="B56">
            <v>0</v>
          </cell>
          <cell r="C56">
            <v>0</v>
          </cell>
          <cell r="D56">
            <v>0</v>
          </cell>
          <cell r="E56">
            <v>0</v>
          </cell>
          <cell r="F56">
            <v>0</v>
          </cell>
          <cell r="G56">
            <v>0</v>
          </cell>
          <cell r="H56">
            <v>0</v>
          </cell>
          <cell r="I56">
            <v>0</v>
          </cell>
        </row>
        <row r="57">
          <cell r="A57" t="str">
            <v>55000022 Operating Liabilities (F 2)</v>
          </cell>
          <cell r="B57">
            <v>2532909408.7399998</v>
          </cell>
          <cell r="C57">
            <v>2640696892.2600002</v>
          </cell>
          <cell r="D57">
            <v>2640696892.2600002</v>
          </cell>
          <cell r="E57">
            <v>2640696892.2600002</v>
          </cell>
          <cell r="F57">
            <v>2096239222.22</v>
          </cell>
          <cell r="G57">
            <v>2145346137.9300001</v>
          </cell>
          <cell r="H57">
            <v>2268618659.7199998</v>
          </cell>
          <cell r="I57">
            <v>2500500207.9000001</v>
          </cell>
        </row>
        <row r="58">
          <cell r="A58" t="str">
            <v>10000000 Total Assets (F 1)</v>
          </cell>
          <cell r="B58">
            <v>16463004919.639999</v>
          </cell>
          <cell r="C58">
            <v>17271175458.799999</v>
          </cell>
          <cell r="D58">
            <v>17271175458.799999</v>
          </cell>
          <cell r="E58">
            <v>17271175458.799999</v>
          </cell>
          <cell r="F58">
            <v>12749797474.58</v>
          </cell>
          <cell r="G58">
            <v>13182477803.5</v>
          </cell>
          <cell r="H58">
            <v>13793042063.83</v>
          </cell>
          <cell r="I58">
            <v>15096104936.860001</v>
          </cell>
        </row>
        <row r="59">
          <cell r="A59" t="str">
            <v>55000020 Debt (F2)</v>
          </cell>
          <cell r="B59">
            <v>6595236596.0500002</v>
          </cell>
          <cell r="C59">
            <v>6976902488.2399998</v>
          </cell>
          <cell r="D59">
            <v>6976902488.2399998</v>
          </cell>
          <cell r="E59">
            <v>6976902488.2399998</v>
          </cell>
          <cell r="F59">
            <v>4503018140.1999998</v>
          </cell>
          <cell r="G59">
            <v>4921884891.8599997</v>
          </cell>
          <cell r="H59">
            <v>4970090212.71</v>
          </cell>
          <cell r="I59">
            <v>5573383154.25</v>
          </cell>
        </row>
        <row r="60">
          <cell r="A60" t="str">
            <v>11100000 Cash (F 1)</v>
          </cell>
          <cell r="B60">
            <v>434429830.37</v>
          </cell>
          <cell r="C60">
            <v>538028646.33000004</v>
          </cell>
          <cell r="D60">
            <v>538028646.33000004</v>
          </cell>
          <cell r="E60">
            <v>538028646.33000004</v>
          </cell>
          <cell r="F60">
            <v>436161617.68000001</v>
          </cell>
          <cell r="G60">
            <v>310837468.72000003</v>
          </cell>
          <cell r="H60">
            <v>293227721.32999998</v>
          </cell>
          <cell r="I60">
            <v>353421355.39999998</v>
          </cell>
        </row>
        <row r="61">
          <cell r="A61" t="str">
            <v>55000010 Loans to FSE from Cash Concentration (F 1)</v>
          </cell>
          <cell r="B61">
            <v>82606145.790000007</v>
          </cell>
          <cell r="C61">
            <v>146072551.06999999</v>
          </cell>
          <cell r="D61">
            <v>146072551.06999999</v>
          </cell>
          <cell r="E61">
            <v>146072551.06999999</v>
          </cell>
          <cell r="F61">
            <v>71007536.680000007</v>
          </cell>
          <cell r="G61">
            <v>60648454.369999997</v>
          </cell>
          <cell r="H61">
            <v>71751253.159999996</v>
          </cell>
          <cell r="I61">
            <v>74186303.170000002</v>
          </cell>
        </row>
        <row r="62">
          <cell r="A62" t="str">
            <v>55000021 Net Debt (F 2)</v>
          </cell>
          <cell r="B62">
            <v>6078200619.8900003</v>
          </cell>
          <cell r="C62">
            <v>6292801290.8400002</v>
          </cell>
          <cell r="D62">
            <v>6292801290.8400002</v>
          </cell>
          <cell r="E62">
            <v>6292801290.8400002</v>
          </cell>
          <cell r="F62">
            <v>3995848985.8400002</v>
          </cell>
          <cell r="G62">
            <v>4550398968.7700005</v>
          </cell>
          <cell r="H62">
            <v>4605111238.2200003</v>
          </cell>
          <cell r="I62">
            <v>5145775495.6800003</v>
          </cell>
        </row>
        <row r="63">
          <cell r="A63" t="str">
            <v>Debt minus Cash (relevant only for FMC Net Debt) (F2, F1)</v>
          </cell>
          <cell r="B63">
            <v>6160806765.6800003</v>
          </cell>
          <cell r="C63">
            <v>6438873841.9099998</v>
          </cell>
          <cell r="D63">
            <v>6438873841.9099998</v>
          </cell>
          <cell r="E63">
            <v>6438873841.9099998</v>
          </cell>
          <cell r="F63">
            <v>4066856522.52</v>
          </cell>
          <cell r="G63">
            <v>4611047423.1400003</v>
          </cell>
          <cell r="H63">
            <v>4676862491.3800001</v>
          </cell>
          <cell r="I63">
            <v>5219961798.8500004</v>
          </cell>
        </row>
        <row r="64">
          <cell r="A64" t="str">
            <v>50001010 Headcount (F 28.1)</v>
          </cell>
          <cell r="B64">
            <v>87582</v>
          </cell>
          <cell r="C64">
            <v>87582</v>
          </cell>
          <cell r="D64">
            <v>87582</v>
          </cell>
          <cell r="E64">
            <v>87582</v>
          </cell>
          <cell r="F64">
            <v>78985</v>
          </cell>
          <cell r="G64">
            <v>81357</v>
          </cell>
          <cell r="H64">
            <v>81994</v>
          </cell>
          <cell r="I64">
            <v>83476</v>
          </cell>
        </row>
        <row r="65">
          <cell r="A65" t="str">
            <v>"</v>
          </cell>
          <cell r="B65">
            <v>0</v>
          </cell>
          <cell r="C65">
            <v>0</v>
          </cell>
          <cell r="D65">
            <v>0</v>
          </cell>
          <cell r="E65">
            <v>0</v>
          </cell>
          <cell r="F65">
            <v>0</v>
          </cell>
          <cell r="G65">
            <v>0</v>
          </cell>
          <cell r="H65">
            <v>0</v>
          </cell>
          <cell r="I65">
            <v>0</v>
          </cell>
        </row>
        <row r="66">
          <cell r="A66" t="str">
            <v>Relevant FS items ROOA:</v>
          </cell>
          <cell r="B66">
            <v>0</v>
          </cell>
          <cell r="C66">
            <v>0</v>
          </cell>
          <cell r="D66">
            <v>0</v>
          </cell>
          <cell r="E66">
            <v>0</v>
          </cell>
          <cell r="F66">
            <v>0</v>
          </cell>
          <cell r="G66">
            <v>0</v>
          </cell>
          <cell r="H66">
            <v>0</v>
          </cell>
          <cell r="I66">
            <v>0</v>
          </cell>
        </row>
        <row r="67">
          <cell r="A67" t="str">
            <v>10000000 Total Assets (F 1)</v>
          </cell>
          <cell r="B67">
            <v>16463004919.639999</v>
          </cell>
          <cell r="C67">
            <v>17271175458.799999</v>
          </cell>
          <cell r="D67">
            <v>17271175458.799999</v>
          </cell>
          <cell r="E67">
            <v>17271175458.799999</v>
          </cell>
          <cell r="F67">
            <v>12749797474.58</v>
          </cell>
          <cell r="G67">
            <v>13182477803.5</v>
          </cell>
          <cell r="H67">
            <v>13793042063.83</v>
          </cell>
          <cell r="I67">
            <v>15096104936.860001</v>
          </cell>
        </row>
        <row r="68">
          <cell r="A68" t="str">
            <v>21100000 Accounts payable to third parties (F 2)</v>
          </cell>
          <cell r="B68">
            <v>415611984.75999999</v>
          </cell>
          <cell r="C68">
            <v>409375671.06</v>
          </cell>
          <cell r="D68">
            <v>409375671.06</v>
          </cell>
          <cell r="E68">
            <v>409375671.06</v>
          </cell>
          <cell r="F68">
            <v>311942056.66000003</v>
          </cell>
          <cell r="G68">
            <v>339582457.93000001</v>
          </cell>
          <cell r="H68">
            <v>319009635.49000001</v>
          </cell>
          <cell r="I68">
            <v>418442841.01999998</v>
          </cell>
        </row>
        <row r="69">
          <cell r="A69" t="str">
            <v>22540105 Non-curr. portion acc. payable to 3rd parties (F 2)</v>
          </cell>
        </row>
        <row r="70">
          <cell r="A70" t="str">
            <v>22520100 Accounts payable (F 14)</v>
          </cell>
          <cell r="B70">
            <v>806898.1</v>
          </cell>
          <cell r="C70">
            <v>0</v>
          </cell>
          <cell r="D70">
            <v>0</v>
          </cell>
          <cell r="E70">
            <v>0</v>
          </cell>
          <cell r="I70">
            <v>832961.57</v>
          </cell>
        </row>
        <row r="71">
          <cell r="A71" t="str">
            <v>Trade accounts payable 3rd parties c&amp;nc (F 2)</v>
          </cell>
          <cell r="B71">
            <v>416418882.86000001</v>
          </cell>
          <cell r="C71">
            <v>409375671.06</v>
          </cell>
          <cell r="D71">
            <v>409375671.06</v>
          </cell>
          <cell r="E71">
            <v>409375671.06</v>
          </cell>
          <cell r="F71">
            <v>311942056.66000003</v>
          </cell>
          <cell r="G71">
            <v>339582457.93000001</v>
          </cell>
          <cell r="H71">
            <v>319009635.49000001</v>
          </cell>
          <cell r="I71">
            <v>419275802.58999997</v>
          </cell>
        </row>
        <row r="72">
          <cell r="A72" t="str">
            <v>21311005 Curr. trade acc. payable to own Bus.Segm. aff.(F 2)</v>
          </cell>
        </row>
        <row r="73">
          <cell r="A73" t="str">
            <v>21321005 Curr. trade acc. pay. to other Fres. Bus.S. c.(F 2)</v>
          </cell>
          <cell r="B73">
            <v>77412228.480000004</v>
          </cell>
          <cell r="C73">
            <v>148041880.44</v>
          </cell>
          <cell r="D73">
            <v>148041880.44</v>
          </cell>
          <cell r="E73">
            <v>148041880.44</v>
          </cell>
          <cell r="F73">
            <v>85424547.120000005</v>
          </cell>
          <cell r="G73">
            <v>92526078.980000004</v>
          </cell>
          <cell r="H73">
            <v>81617818.819999993</v>
          </cell>
          <cell r="I73">
            <v>84955459.079999998</v>
          </cell>
        </row>
        <row r="74">
          <cell r="A74" t="str">
            <v>21331000 Curr. trade acc. pay. to non-cons. companies (F 2)</v>
          </cell>
          <cell r="B74">
            <v>1185598.67</v>
          </cell>
          <cell r="C74">
            <v>1348860.18</v>
          </cell>
          <cell r="D74">
            <v>1348860.18</v>
          </cell>
          <cell r="E74">
            <v>1348860.18</v>
          </cell>
          <cell r="F74">
            <v>1157813</v>
          </cell>
          <cell r="G74">
            <v>1458595.41</v>
          </cell>
          <cell r="H74">
            <v>1349697.47</v>
          </cell>
          <cell r="I74">
            <v>1006185.19</v>
          </cell>
        </row>
        <row r="75">
          <cell r="A75" t="str">
            <v>22401005 Non-curr. trade acc. pay. to own Bus. S. aff. (F 2)</v>
          </cell>
        </row>
        <row r="76">
          <cell r="A76" t="str">
            <v>22402005 Non-curr. trade acc. pay. to oth Fres. B.S. c.(F 2)</v>
          </cell>
        </row>
        <row r="77">
          <cell r="A77" t="str">
            <v>22403000 Non-curr. trade acc. pay. to non-cons. comp. (F 2)</v>
          </cell>
        </row>
        <row r="78">
          <cell r="A78" t="str">
            <v>Trade accounts payable affiliates/non-cons. (F 2)</v>
          </cell>
          <cell r="B78">
            <v>78597827.150000006</v>
          </cell>
          <cell r="C78">
            <v>149390740.62</v>
          </cell>
          <cell r="D78">
            <v>149390740.62</v>
          </cell>
          <cell r="E78">
            <v>149390740.62</v>
          </cell>
          <cell r="F78">
            <v>86582360.120000005</v>
          </cell>
          <cell r="G78">
            <v>93984674.390000001</v>
          </cell>
          <cell r="H78">
            <v>82967516.290000007</v>
          </cell>
          <cell r="I78">
            <v>85961644.269999996</v>
          </cell>
        </row>
        <row r="79">
          <cell r="A79" t="str">
            <v>21800000 Curr. portion of payments rec. on account (F 2)</v>
          </cell>
        </row>
        <row r="80">
          <cell r="A80" t="str">
            <v>22900000 Non-curr. portion of payments rec. on account (F 2)</v>
          </cell>
        </row>
        <row r="81">
          <cell r="A81" t="str">
            <v>55100105 Paym rec on acc (not avail. for use) (Vamed) (F 25)</v>
          </cell>
        </row>
        <row r="82">
          <cell r="A82" t="str">
            <v>Payments received on account c&amp;nc (F 2; F25)</v>
          </cell>
        </row>
        <row r="83">
          <cell r="A83" t="str">
            <v>11500000 Deferred taxes current assets (F 1)</v>
          </cell>
          <cell r="B83">
            <v>237326338.97</v>
          </cell>
          <cell r="C83">
            <v>214759496.47</v>
          </cell>
          <cell r="D83">
            <v>214759496.47</v>
          </cell>
          <cell r="E83">
            <v>214759496.47</v>
          </cell>
          <cell r="F83">
            <v>239195813.47999999</v>
          </cell>
          <cell r="G83">
            <v>241285984.96000001</v>
          </cell>
          <cell r="H83">
            <v>281162885.68000001</v>
          </cell>
          <cell r="I83">
            <v>251595545.65000001</v>
          </cell>
        </row>
        <row r="84">
          <cell r="A84" t="str">
            <v>12400000 Deferred taxes non-current assets (F 1)</v>
          </cell>
          <cell r="B84">
            <v>53150899.240000002</v>
          </cell>
          <cell r="C84">
            <v>69782084.090000004</v>
          </cell>
          <cell r="D84">
            <v>69782084.090000004</v>
          </cell>
          <cell r="E84">
            <v>69782084.090000004</v>
          </cell>
          <cell r="F84">
            <v>61761447.840000004</v>
          </cell>
          <cell r="G84">
            <v>63159329.990000002</v>
          </cell>
          <cell r="H84">
            <v>67360104.390000001</v>
          </cell>
          <cell r="I84">
            <v>68134397.599999994</v>
          </cell>
        </row>
        <row r="85">
          <cell r="A85" t="str">
            <v>Deferred tax assets c&amp;nc (F 1)</v>
          </cell>
          <cell r="B85">
            <v>290477238.20999998</v>
          </cell>
          <cell r="C85">
            <v>284541580.56</v>
          </cell>
          <cell r="D85">
            <v>284541580.56</v>
          </cell>
          <cell r="E85">
            <v>284541580.56</v>
          </cell>
          <cell r="F85">
            <v>300957261.31999999</v>
          </cell>
          <cell r="G85">
            <v>304445314.94999999</v>
          </cell>
          <cell r="H85">
            <v>348522990.06999999</v>
          </cell>
          <cell r="I85">
            <v>319729943.25</v>
          </cell>
        </row>
        <row r="86">
          <cell r="A86" t="str">
            <v>11413310 Rec fr subs. due to KGH - Prepaid exp. &amp; oth (F6.1)</v>
          </cell>
        </row>
        <row r="87">
          <cell r="A87" t="str">
            <v>11423310 Allow. on rec fr subs. due to KGH - Prep.exp.(F6.1)</v>
          </cell>
        </row>
        <row r="88">
          <cell r="A88" t="str">
            <v>12528010 Rec fr subs. due to KGH (F 9)</v>
          </cell>
        </row>
        <row r="89">
          <cell r="A89" t="str">
            <v>Receivables from Subsidies due to KHG (F 6.1, F 9)</v>
          </cell>
        </row>
        <row r="90">
          <cell r="A90" t="str">
            <v>55100102 cash &amp; cash equiv. - not available for use (F 25)</v>
          </cell>
        </row>
        <row r="91">
          <cell r="A91" t="str">
            <v>Cash held in trust (=55100102)</v>
          </cell>
        </row>
        <row r="92">
          <cell r="A92" t="str">
            <v>11610305 Sh-term loans to own Bus Seg affiliates (fin.) (F1)</v>
          </cell>
        </row>
        <row r="93">
          <cell r="A93" t="str">
            <v>11610405 Allow. on sh-term loans to own Bus. S. affil. (F1)</v>
          </cell>
        </row>
        <row r="94">
          <cell r="A94" t="str">
            <v>11610505 Interest rec. on loans to own Bus. Seg. affil. (F1)</v>
          </cell>
        </row>
        <row r="95">
          <cell r="A95" t="str">
            <v>11620305 Sh-term loans to oth. cons. Fres. Bus. Seg. c. (F1)</v>
          </cell>
          <cell r="B95">
            <v>82606145.790000007</v>
          </cell>
          <cell r="C95">
            <v>146072551.06999999</v>
          </cell>
          <cell r="D95">
            <v>146072551.06999999</v>
          </cell>
          <cell r="E95">
            <v>146072551.06999999</v>
          </cell>
          <cell r="F95">
            <v>70082018.349999994</v>
          </cell>
          <cell r="G95">
            <v>60648149.469999999</v>
          </cell>
          <cell r="H95">
            <v>71750948.260000005</v>
          </cell>
          <cell r="I95">
            <v>74186303.170000002</v>
          </cell>
        </row>
        <row r="96">
          <cell r="A96" t="str">
            <v>11620405 Allow. on sh-term loans to oth. cons. Fres.B.S.(F1)</v>
          </cell>
        </row>
        <row r="97">
          <cell r="A97" t="str">
            <v>11620505 Interest rec. on loans to oth cons. Fres.B.S.c.(F1)</v>
          </cell>
        </row>
        <row r="98">
          <cell r="A98" t="str">
            <v>11630300 Sh-term loans to affiliated non-cons. comp.(f.)(F1)</v>
          </cell>
          <cell r="B98">
            <v>2673453.86</v>
          </cell>
          <cell r="C98">
            <v>2176026.13</v>
          </cell>
          <cell r="D98">
            <v>2176026.13</v>
          </cell>
          <cell r="E98">
            <v>2176026.13</v>
          </cell>
          <cell r="F98">
            <v>1369733.98</v>
          </cell>
          <cell r="G98">
            <v>1375011.87</v>
          </cell>
          <cell r="H98">
            <v>1458856.35</v>
          </cell>
          <cell r="I98">
            <v>2440325.87</v>
          </cell>
        </row>
        <row r="99">
          <cell r="A99" t="str">
            <v>11630400 Allow. on sh-term loans to affil. non-cons. c. (F1)</v>
          </cell>
        </row>
        <row r="100">
          <cell r="A100" t="str">
            <v>11630500 Interest rec. on loans to affil. non-cons. c. (F1)</v>
          </cell>
          <cell r="B100">
            <v>28131.07</v>
          </cell>
          <cell r="C100">
            <v>14435.34</v>
          </cell>
          <cell r="D100">
            <v>14435.34</v>
          </cell>
          <cell r="E100">
            <v>14435.34</v>
          </cell>
          <cell r="F100">
            <v>1019.03</v>
          </cell>
          <cell r="G100">
            <v>5050.84</v>
          </cell>
          <cell r="H100">
            <v>9126.9500000000007</v>
          </cell>
          <cell r="I100">
            <v>14723.63</v>
          </cell>
        </row>
        <row r="101">
          <cell r="A101" t="str">
            <v>12302005 Loans to own Bus. Seg. comp. (fin.) (F 1)</v>
          </cell>
          <cell r="F101">
            <v>925518.33</v>
          </cell>
          <cell r="G101">
            <v>304.89999999999998</v>
          </cell>
          <cell r="H101">
            <v>304.89999999999998</v>
          </cell>
          <cell r="I101">
            <v>0</v>
          </cell>
        </row>
        <row r="102">
          <cell r="A102" t="str">
            <v>12302105 Loans to other Fres. Bus. Seg. comp. (fin.) (F 1)</v>
          </cell>
        </row>
        <row r="103">
          <cell r="A103" t="str">
            <v>12302205 Loans to non-cons. Bus. Seg. comp. (fin.) (F 1)</v>
          </cell>
          <cell r="F103">
            <v>-925518.33</v>
          </cell>
          <cell r="G103">
            <v>-304.89999999999998</v>
          </cell>
          <cell r="H103">
            <v>-304.89999999999998</v>
          </cell>
          <cell r="I103">
            <v>0</v>
          </cell>
        </row>
        <row r="104">
          <cell r="A104" t="str">
            <v>Loans to other Fres. group companies/non-cons. companies</v>
          </cell>
          <cell r="B104">
            <v>85307730.719999999</v>
          </cell>
          <cell r="C104">
            <v>148263012.53999999</v>
          </cell>
          <cell r="D104">
            <v>148263012.53999999</v>
          </cell>
          <cell r="E104">
            <v>148263012.53999999</v>
          </cell>
          <cell r="F104">
            <v>71452771.359999999</v>
          </cell>
          <cell r="G104">
            <v>62028212.18</v>
          </cell>
          <cell r="H104">
            <v>73218931.560000002</v>
          </cell>
          <cell r="I104">
            <v>76641352.670000002</v>
          </cell>
        </row>
        <row r="105">
          <cell r="A105" t="str">
            <v>33100000 EBIT</v>
          </cell>
          <cell r="B105">
            <v>383709214.89999998</v>
          </cell>
          <cell r="C105">
            <v>842106755.09000003</v>
          </cell>
          <cell r="D105">
            <v>842106755.09000003</v>
          </cell>
          <cell r="E105">
            <v>842106755.09000003</v>
          </cell>
          <cell r="F105">
            <v>325353746.87</v>
          </cell>
          <cell r="G105">
            <v>680322079.58000004</v>
          </cell>
          <cell r="H105">
            <v>1058202785.49</v>
          </cell>
          <cell r="I105">
            <v>1490583288.3699999</v>
          </cell>
        </row>
        <row r="106">
          <cell r="A106" t="str">
            <v>"</v>
          </cell>
          <cell r="B106">
            <v>0</v>
          </cell>
          <cell r="C106">
            <v>0</v>
          </cell>
          <cell r="D106">
            <v>0</v>
          </cell>
          <cell r="E106">
            <v>0</v>
          </cell>
          <cell r="F106">
            <v>0</v>
          </cell>
          <cell r="G106">
            <v>0</v>
          </cell>
          <cell r="H106">
            <v>0</v>
          </cell>
          <cell r="I106">
            <v>0</v>
          </cell>
        </row>
        <row r="107">
          <cell r="A107" t="str">
            <v>Relevant FS items ROIC:</v>
          </cell>
          <cell r="B107">
            <v>0</v>
          </cell>
          <cell r="C107">
            <v>0</v>
          </cell>
          <cell r="D107">
            <v>0</v>
          </cell>
          <cell r="E107">
            <v>0</v>
          </cell>
          <cell r="F107">
            <v>0</v>
          </cell>
          <cell r="G107">
            <v>0</v>
          </cell>
          <cell r="H107">
            <v>0</v>
          </cell>
          <cell r="I107">
            <v>0</v>
          </cell>
        </row>
        <row r="108">
          <cell r="A108" t="str">
            <v>10000000 Total Assets (F 1)</v>
          </cell>
          <cell r="B108">
            <v>16463004919.639999</v>
          </cell>
          <cell r="C108">
            <v>17271175458.799999</v>
          </cell>
          <cell r="D108">
            <v>17271175458.799999</v>
          </cell>
          <cell r="E108">
            <v>17271175458.799999</v>
          </cell>
          <cell r="F108">
            <v>12749797474.58</v>
          </cell>
          <cell r="G108">
            <v>13182477803.5</v>
          </cell>
          <cell r="H108">
            <v>13793042063.83</v>
          </cell>
          <cell r="I108">
            <v>15096104936.860001</v>
          </cell>
        </row>
        <row r="109">
          <cell r="A109" t="str">
            <v>12221000 GW Share Deal (F 7.2)</v>
          </cell>
          <cell r="B109">
            <v>38033148.32</v>
          </cell>
          <cell r="C109">
            <v>39091963.18</v>
          </cell>
          <cell r="D109">
            <v>39091963.18</v>
          </cell>
          <cell r="E109">
            <v>39091963.18</v>
          </cell>
          <cell r="F109">
            <v>36423562.390000001</v>
          </cell>
          <cell r="G109">
            <v>36183245.57</v>
          </cell>
          <cell r="H109">
            <v>37173534.810000002</v>
          </cell>
          <cell r="I109">
            <v>37831401.18</v>
          </cell>
        </row>
        <row r="110">
          <cell r="A110" t="str">
            <v>12223000 GW Asset Deal (F 7.2)</v>
          </cell>
          <cell r="B110">
            <v>290517528.30000001</v>
          </cell>
          <cell r="C110">
            <v>308002609.14999998</v>
          </cell>
          <cell r="D110">
            <v>308002609.14999998</v>
          </cell>
          <cell r="E110">
            <v>308002609.14999998</v>
          </cell>
          <cell r="F110">
            <v>273291346.02999997</v>
          </cell>
          <cell r="G110">
            <v>268890825.88999999</v>
          </cell>
          <cell r="H110">
            <v>287256158.49000001</v>
          </cell>
          <cell r="I110">
            <v>299713395.17000002</v>
          </cell>
        </row>
        <row r="111">
          <cell r="A111" t="str">
            <v>12224000 Workforce (F 7.2)</v>
          </cell>
          <cell r="B111">
            <v>6932261.3200000003</v>
          </cell>
          <cell r="C111">
            <v>7355904.2000000002</v>
          </cell>
          <cell r="D111">
            <v>7355904.2000000002</v>
          </cell>
          <cell r="E111">
            <v>7355904.2000000002</v>
          </cell>
          <cell r="F111">
            <v>6574572.8899999997</v>
          </cell>
          <cell r="G111">
            <v>6466802.9800000004</v>
          </cell>
          <cell r="H111">
            <v>6906578.25</v>
          </cell>
          <cell r="I111">
            <v>7154279.4400000004</v>
          </cell>
        </row>
        <row r="112">
          <cell r="A112" t="str">
            <v>12210100 Tradename (F 7.2)</v>
          </cell>
          <cell r="B112">
            <v>23437779.510000002</v>
          </cell>
          <cell r="C112">
            <v>24863347.600000001</v>
          </cell>
          <cell r="D112">
            <v>24863347.600000001</v>
          </cell>
          <cell r="E112">
            <v>24863347.600000001</v>
          </cell>
          <cell r="F112">
            <v>22050786.870000001</v>
          </cell>
          <cell r="G112">
            <v>21676407.379999999</v>
          </cell>
          <cell r="H112">
            <v>23197448.859999999</v>
          </cell>
          <cell r="I112">
            <v>24192235.800000001</v>
          </cell>
        </row>
        <row r="113">
          <cell r="A113" t="str">
            <v>12210200 Mgt Contracts (FMC only) (F 7.2)</v>
          </cell>
        </row>
        <row r="114">
          <cell r="A114" t="str">
            <v>Goodwill Amortization (F 7.2)</v>
          </cell>
          <cell r="B114">
            <v>358920717.44999999</v>
          </cell>
          <cell r="C114">
            <v>379313824.13</v>
          </cell>
          <cell r="D114">
            <v>379313824.13</v>
          </cell>
          <cell r="E114">
            <v>379313824.13</v>
          </cell>
          <cell r="F114">
            <v>338340268.18000001</v>
          </cell>
          <cell r="G114">
            <v>333217281.81999999</v>
          </cell>
          <cell r="H114">
            <v>354533720.41000003</v>
          </cell>
          <cell r="I114">
            <v>368891311.58999997</v>
          </cell>
        </row>
        <row r="115">
          <cell r="A115" t="str">
            <v>11500000 Deferred taxes current assets (F 1)</v>
          </cell>
          <cell r="B115">
            <v>237326338.97</v>
          </cell>
          <cell r="C115">
            <v>214759496.47</v>
          </cell>
          <cell r="D115">
            <v>214759496.47</v>
          </cell>
          <cell r="E115">
            <v>214759496.47</v>
          </cell>
          <cell r="F115">
            <v>239195813.47999999</v>
          </cell>
          <cell r="G115">
            <v>241285984.96000001</v>
          </cell>
          <cell r="H115">
            <v>281162885.68000001</v>
          </cell>
          <cell r="I115">
            <v>251595545.65000001</v>
          </cell>
        </row>
        <row r="116">
          <cell r="A116" t="str">
            <v>12400000 Deferred taxes non-current assets (F 1)</v>
          </cell>
          <cell r="B116">
            <v>53150899.240000002</v>
          </cell>
          <cell r="C116">
            <v>69782084.090000004</v>
          </cell>
          <cell r="D116">
            <v>69782084.090000004</v>
          </cell>
          <cell r="E116">
            <v>69782084.090000004</v>
          </cell>
          <cell r="F116">
            <v>61761447.840000004</v>
          </cell>
          <cell r="G116">
            <v>63159329.990000002</v>
          </cell>
          <cell r="H116">
            <v>67360104.390000001</v>
          </cell>
          <cell r="I116">
            <v>68134397.599999994</v>
          </cell>
        </row>
        <row r="117">
          <cell r="A117" t="str">
            <v>Deferred tax assets c&amp;nc (F 1)</v>
          </cell>
          <cell r="B117">
            <v>290477238.20999998</v>
          </cell>
          <cell r="C117">
            <v>284541580.56</v>
          </cell>
          <cell r="D117">
            <v>284541580.56</v>
          </cell>
          <cell r="E117">
            <v>284541580.56</v>
          </cell>
          <cell r="F117">
            <v>300957261.31999999</v>
          </cell>
          <cell r="G117">
            <v>304445314.94999999</v>
          </cell>
          <cell r="H117">
            <v>348522990.06999999</v>
          </cell>
          <cell r="I117">
            <v>319729943.25</v>
          </cell>
        </row>
        <row r="118">
          <cell r="A118" t="str">
            <v>11100000 Cash (F 1)</v>
          </cell>
          <cell r="B118">
            <v>434429830.37</v>
          </cell>
          <cell r="C118">
            <v>538028646.33000004</v>
          </cell>
          <cell r="D118">
            <v>538028646.33000004</v>
          </cell>
          <cell r="E118">
            <v>538028646.33000004</v>
          </cell>
          <cell r="F118">
            <v>436161617.68000001</v>
          </cell>
          <cell r="G118">
            <v>310837468.72000003</v>
          </cell>
          <cell r="H118">
            <v>293227721.32999998</v>
          </cell>
          <cell r="I118">
            <v>353421355.39999998</v>
          </cell>
        </row>
        <row r="119">
          <cell r="A119" t="str">
            <v>21100000 Curr. portion of acc. payable to 3rd parties (F 2)</v>
          </cell>
          <cell r="B119">
            <v>415611984.75999999</v>
          </cell>
          <cell r="C119">
            <v>409375671.06</v>
          </cell>
          <cell r="D119">
            <v>409375671.06</v>
          </cell>
          <cell r="E119">
            <v>409375671.06</v>
          </cell>
          <cell r="F119">
            <v>311942056.66000003</v>
          </cell>
          <cell r="G119">
            <v>339582457.93000001</v>
          </cell>
          <cell r="H119">
            <v>319009635.49000001</v>
          </cell>
          <cell r="I119">
            <v>418442841.01999998</v>
          </cell>
        </row>
        <row r="120">
          <cell r="A120" t="str">
            <v>21311005 Curr. trade acc. pay. to own Bus. Seg. affil. (F 2)</v>
          </cell>
        </row>
        <row r="121">
          <cell r="A121" t="str">
            <v>21321005 Curr. trade acc. pay. to oth. Fres. Bus. S. c. (F2)</v>
          </cell>
          <cell r="B121">
            <v>77412228.480000004</v>
          </cell>
          <cell r="C121">
            <v>148041880.44</v>
          </cell>
          <cell r="D121">
            <v>148041880.44</v>
          </cell>
          <cell r="E121">
            <v>148041880.44</v>
          </cell>
          <cell r="F121">
            <v>85424547.120000005</v>
          </cell>
          <cell r="G121">
            <v>92526078.980000004</v>
          </cell>
          <cell r="H121">
            <v>81617818.819999993</v>
          </cell>
          <cell r="I121">
            <v>84955459.079999998</v>
          </cell>
        </row>
        <row r="122">
          <cell r="A122" t="str">
            <v>21331000 Curr. trade acc. pay. to non-cons. comp. (F 2)</v>
          </cell>
          <cell r="B122">
            <v>1185598.67</v>
          </cell>
          <cell r="C122">
            <v>1348860.18</v>
          </cell>
          <cell r="D122">
            <v>1348860.18</v>
          </cell>
          <cell r="E122">
            <v>1348860.18</v>
          </cell>
          <cell r="F122">
            <v>1157813</v>
          </cell>
          <cell r="G122">
            <v>1458595.41</v>
          </cell>
          <cell r="H122">
            <v>1349697.47</v>
          </cell>
          <cell r="I122">
            <v>1006185.19</v>
          </cell>
        </row>
        <row r="123">
          <cell r="A123" t="str">
            <v>22401005 Non-curr. trade acc. pay. to own Bus. S. aff. (F 2)</v>
          </cell>
        </row>
        <row r="124">
          <cell r="A124" t="str">
            <v>22402005 Non-curr. trade acc. pay. to oth. Fres. Bus.S. (F2)</v>
          </cell>
        </row>
        <row r="125">
          <cell r="A125" t="str">
            <v>22403000 Non-curr. trade acc. pay. to non-cons. comp. (F 2)</v>
          </cell>
        </row>
        <row r="126">
          <cell r="A126" t="str">
            <v>Trade accounts payable to affiliates/non-cons. comp. (F 2)</v>
          </cell>
          <cell r="B126">
            <v>78597827.150000006</v>
          </cell>
          <cell r="C126">
            <v>149390740.62</v>
          </cell>
          <cell r="D126">
            <v>149390740.62</v>
          </cell>
          <cell r="E126">
            <v>149390740.62</v>
          </cell>
          <cell r="F126">
            <v>86582360.120000005</v>
          </cell>
          <cell r="G126">
            <v>93984674.390000001</v>
          </cell>
          <cell r="H126">
            <v>82967516.290000007</v>
          </cell>
          <cell r="I126">
            <v>85961644.269999996</v>
          </cell>
        </row>
        <row r="127">
          <cell r="A127" t="str">
            <v>21600000 Income taxes payable (current portion) (F 2)</v>
          </cell>
          <cell r="B127">
            <v>186527710.41</v>
          </cell>
          <cell r="C127">
            <v>131753864.81</v>
          </cell>
          <cell r="D127">
            <v>131753864.81</v>
          </cell>
          <cell r="E127">
            <v>131753864.81</v>
          </cell>
          <cell r="F127">
            <v>131686135.93000001</v>
          </cell>
          <cell r="G127">
            <v>83634663.459999993</v>
          </cell>
          <cell r="H127">
            <v>126603845.5</v>
          </cell>
          <cell r="I127">
            <v>125476330.31</v>
          </cell>
        </row>
        <row r="128">
          <cell r="A128" t="str">
            <v>22601000 Income taxes payable (non-current portion) (F 2)</v>
          </cell>
          <cell r="B128">
            <v>132525278.12</v>
          </cell>
          <cell r="C128">
            <v>139424283.97</v>
          </cell>
          <cell r="D128">
            <v>139424283.97</v>
          </cell>
          <cell r="E128">
            <v>139424283.97</v>
          </cell>
          <cell r="F128">
            <v>116974632.5</v>
          </cell>
          <cell r="G128">
            <v>125185792.58</v>
          </cell>
          <cell r="H128">
            <v>130349087.17</v>
          </cell>
          <cell r="I128">
            <v>146070046.22</v>
          </cell>
        </row>
        <row r="129">
          <cell r="A129" t="str">
            <v>Income tax payable c&amp;nc (F 2)</v>
          </cell>
          <cell r="B129">
            <v>319052988.52999997</v>
          </cell>
          <cell r="C129">
            <v>271178148.77999997</v>
          </cell>
          <cell r="D129">
            <v>271178148.77999997</v>
          </cell>
          <cell r="E129">
            <v>271178148.77999997</v>
          </cell>
          <cell r="F129">
            <v>248660768.43000001</v>
          </cell>
          <cell r="G129">
            <v>208820456.03999999</v>
          </cell>
          <cell r="H129">
            <v>256952932.66999999</v>
          </cell>
          <cell r="I129">
            <v>271546376.52999997</v>
          </cell>
        </row>
        <row r="130">
          <cell r="A130" t="str">
            <v>21211000 Current accrued expenses 3rd parties (F 2)</v>
          </cell>
          <cell r="B130">
            <v>679941188.61000001</v>
          </cell>
          <cell r="C130">
            <v>734964619.38999999</v>
          </cell>
          <cell r="D130">
            <v>734964619.38999999</v>
          </cell>
          <cell r="E130">
            <v>734964619.38999999</v>
          </cell>
          <cell r="F130">
            <v>525898183.57999998</v>
          </cell>
          <cell r="G130">
            <v>575598489.88</v>
          </cell>
          <cell r="H130">
            <v>594523670.78999996</v>
          </cell>
          <cell r="I130">
            <v>578228675.77999997</v>
          </cell>
        </row>
        <row r="131">
          <cell r="A131" t="str">
            <v>21212000 Other current liabilities (F 2)</v>
          </cell>
          <cell r="B131">
            <v>605805023.19000006</v>
          </cell>
          <cell r="C131">
            <v>634248407.29999995</v>
          </cell>
          <cell r="D131">
            <v>634248407.29999995</v>
          </cell>
          <cell r="E131">
            <v>634248407.29999995</v>
          </cell>
          <cell r="F131">
            <v>599697737.61000001</v>
          </cell>
          <cell r="G131">
            <v>587702428.91999996</v>
          </cell>
          <cell r="H131">
            <v>679123612.61000001</v>
          </cell>
          <cell r="I131">
            <v>736038483.34000003</v>
          </cell>
        </row>
        <row r="132">
          <cell r="A132" t="str">
            <v>21220005 Current accrued expenses - own group affil. (F 2)</v>
          </cell>
        </row>
        <row r="133">
          <cell r="A133" t="str">
            <v>21220015 Curr. accrued exp. - oth. Fr. group affiliates (F2)</v>
          </cell>
          <cell r="B133">
            <v>261523.53</v>
          </cell>
          <cell r="C133">
            <v>207029.09</v>
          </cell>
          <cell r="D133">
            <v>207029.09</v>
          </cell>
          <cell r="E133">
            <v>207029.09</v>
          </cell>
          <cell r="F133">
            <v>1260181.69</v>
          </cell>
          <cell r="G133">
            <v>1301636.0900000001</v>
          </cell>
          <cell r="H133">
            <v>1294216.98</v>
          </cell>
          <cell r="I133">
            <v>371567.95</v>
          </cell>
        </row>
        <row r="134">
          <cell r="A134" t="str">
            <v>21220025 Curr. accrued exp. - non-cons. affiliates (F 2)</v>
          </cell>
          <cell r="F134">
            <v>0</v>
          </cell>
          <cell r="G134">
            <v>0</v>
          </cell>
          <cell r="H134">
            <v>0</v>
          </cell>
          <cell r="I134">
            <v>0</v>
          </cell>
        </row>
        <row r="135">
          <cell r="A135" t="str">
            <v>21800000 Curr. portion of payments rec. on account (F 2)</v>
          </cell>
        </row>
        <row r="136">
          <cell r="A136" t="str">
            <v>55100061 Accrual for special charge for litigation (F10.1A)</v>
          </cell>
          <cell r="B136">
            <v>86600029.950000003</v>
          </cell>
          <cell r="C136">
            <v>0</v>
          </cell>
          <cell r="D136">
            <v>0</v>
          </cell>
          <cell r="E136">
            <v>0</v>
          </cell>
          <cell r="F136">
            <v>81507707.469999999</v>
          </cell>
          <cell r="G136">
            <v>80089254.829999998</v>
          </cell>
          <cell r="H136">
            <v>85685403.239999995</v>
          </cell>
          <cell r="I136">
            <v>89414947.060000002</v>
          </cell>
        </row>
        <row r="137">
          <cell r="A137" t="str">
            <v>Accrued exp. &amp; other liab. (curr.), excl. pension liab. (F2)</v>
          </cell>
          <cell r="B137">
            <v>1199407705.3800001</v>
          </cell>
          <cell r="C137">
            <v>1369420055.78</v>
          </cell>
          <cell r="D137">
            <v>1369420055.78</v>
          </cell>
          <cell r="E137">
            <v>1369420055.78</v>
          </cell>
          <cell r="F137">
            <v>1045348395.41</v>
          </cell>
          <cell r="G137">
            <v>1084513300.0599999</v>
          </cell>
          <cell r="H137">
            <v>1189256097.1400001</v>
          </cell>
          <cell r="I137">
            <v>1225223780.01</v>
          </cell>
        </row>
        <row r="138">
          <cell r="A138" t="str">
            <v>22510000 Non curr. provisions &amp; accrued expenses (F 2)</v>
          </cell>
          <cell r="B138">
            <v>60005268.039999999</v>
          </cell>
          <cell r="C138">
            <v>61803584.380000003</v>
          </cell>
          <cell r="D138">
            <v>61803584.380000003</v>
          </cell>
          <cell r="E138">
            <v>61803584.380000003</v>
          </cell>
          <cell r="F138">
            <v>50487496.549999997</v>
          </cell>
          <cell r="G138">
            <v>51446628.329999998</v>
          </cell>
          <cell r="H138">
            <v>53831549.890000001</v>
          </cell>
          <cell r="I138">
            <v>60139332.960000001</v>
          </cell>
        </row>
        <row r="139">
          <cell r="A139" t="str">
            <v>22900000 Non-curr. portion of payments rec. on account (F 2)</v>
          </cell>
        </row>
        <row r="140">
          <cell r="A140" t="str">
            <v>Accrued exp. &amp; oth liab. (non-curr), excl. pension liab (F2)</v>
          </cell>
          <cell r="B140">
            <v>60005268.039999999</v>
          </cell>
          <cell r="C140">
            <v>61803584.380000003</v>
          </cell>
          <cell r="D140">
            <v>61803584.380000003</v>
          </cell>
          <cell r="E140">
            <v>61803584.380000003</v>
          </cell>
          <cell r="F140">
            <v>50487496.549999997</v>
          </cell>
          <cell r="G140">
            <v>51446628.329999998</v>
          </cell>
          <cell r="H140">
            <v>53831549.890000001</v>
          </cell>
          <cell r="I140">
            <v>60139332.960000001</v>
          </cell>
        </row>
        <row r="141">
          <cell r="A141" t="str">
            <v>11610305 Sh-term loans to own Bus Seg affiliates (fin.) (F1)</v>
          </cell>
        </row>
        <row r="142">
          <cell r="A142" t="str">
            <v>11610405 Allow. on sh-term loans to own Bus. S. affil. (F1)</v>
          </cell>
        </row>
        <row r="143">
          <cell r="A143" t="str">
            <v>11610505 Interest rec. on loans to own Bus. Seg. affil. (F1)</v>
          </cell>
        </row>
        <row r="144">
          <cell r="A144" t="str">
            <v>11620305 Sh-term loans to oth. cons. Fres. Bus. Seg. c. (F1)</v>
          </cell>
          <cell r="B144">
            <v>82606145.790000007</v>
          </cell>
          <cell r="C144">
            <v>146072551.06999999</v>
          </cell>
          <cell r="D144">
            <v>146072551.06999999</v>
          </cell>
          <cell r="E144">
            <v>146072551.06999999</v>
          </cell>
          <cell r="F144">
            <v>70082018.349999994</v>
          </cell>
          <cell r="G144">
            <v>60648149.469999999</v>
          </cell>
          <cell r="H144">
            <v>71750948.260000005</v>
          </cell>
          <cell r="I144">
            <v>74186303.170000002</v>
          </cell>
        </row>
        <row r="145">
          <cell r="A145" t="str">
            <v>11620405 Allow. on sh-term loans to oth. cons. Fres.B.S.(F1)</v>
          </cell>
        </row>
        <row r="146">
          <cell r="A146" t="str">
            <v>11620505 Interest rec. on loans to oth cons. Fres.B.S.c.(F1)</v>
          </cell>
        </row>
        <row r="147">
          <cell r="A147" t="str">
            <v>11630300 Sh-term loans to affiliated non-cons. comp.(f.)(F1)</v>
          </cell>
          <cell r="B147">
            <v>2673453.86</v>
          </cell>
          <cell r="C147">
            <v>2176026.13</v>
          </cell>
          <cell r="D147">
            <v>2176026.13</v>
          </cell>
          <cell r="E147">
            <v>2176026.13</v>
          </cell>
          <cell r="F147">
            <v>1369733.98</v>
          </cell>
          <cell r="G147">
            <v>1375011.87</v>
          </cell>
          <cell r="H147">
            <v>1458856.35</v>
          </cell>
          <cell r="I147">
            <v>2440325.87</v>
          </cell>
        </row>
        <row r="148">
          <cell r="A148" t="str">
            <v>11630400 Allow. on sh-term loans to affil. non-cons. c. (F1)</v>
          </cell>
        </row>
        <row r="149">
          <cell r="A149" t="str">
            <v>11630500 Interest rec. on loans to affil. non-cons. c. (F1)</v>
          </cell>
          <cell r="B149">
            <v>28131.07</v>
          </cell>
          <cell r="C149">
            <v>14435.34</v>
          </cell>
          <cell r="D149">
            <v>14435.34</v>
          </cell>
          <cell r="E149">
            <v>14435.34</v>
          </cell>
          <cell r="F149">
            <v>1019.03</v>
          </cell>
          <cell r="G149">
            <v>5050.84</v>
          </cell>
          <cell r="H149">
            <v>9126.9500000000007</v>
          </cell>
          <cell r="I149">
            <v>14723.63</v>
          </cell>
        </row>
        <row r="150">
          <cell r="A150" t="str">
            <v>12302005 Loans to own Bus. Seg. comp. (fin.) (F 1)</v>
          </cell>
          <cell r="F150">
            <v>925518.33</v>
          </cell>
          <cell r="G150">
            <v>304.89999999999998</v>
          </cell>
          <cell r="H150">
            <v>304.89999999999998</v>
          </cell>
          <cell r="I150">
            <v>0</v>
          </cell>
        </row>
        <row r="151">
          <cell r="A151" t="str">
            <v>12302105 Loans to other Fres. Bus. Seg. comp. (fin.) (F 1)</v>
          </cell>
        </row>
        <row r="152">
          <cell r="A152" t="str">
            <v>12302205 Loans to non-cons. Bus. Seg. comp. (fin.) (F 1)</v>
          </cell>
          <cell r="F152">
            <v>-925518.33</v>
          </cell>
          <cell r="G152">
            <v>-304.89999999999998</v>
          </cell>
          <cell r="H152">
            <v>-304.89999999999998</v>
          </cell>
          <cell r="I152">
            <v>0</v>
          </cell>
        </row>
        <row r="153">
          <cell r="A153" t="str">
            <v>Loans to other Fres. group companies/non-cons. companies</v>
          </cell>
          <cell r="B153">
            <v>85307730.719999999</v>
          </cell>
          <cell r="C153">
            <v>148263012.53999999</v>
          </cell>
          <cell r="D153">
            <v>148263012.53999999</v>
          </cell>
          <cell r="E153">
            <v>148263012.53999999</v>
          </cell>
          <cell r="F153">
            <v>71452771.359999999</v>
          </cell>
          <cell r="G153">
            <v>62028212.18</v>
          </cell>
          <cell r="H153">
            <v>73218931.560000002</v>
          </cell>
          <cell r="I153">
            <v>76641352.670000002</v>
          </cell>
        </row>
        <row r="154">
          <cell r="A154" t="str">
            <v>33100000 EBIT</v>
          </cell>
          <cell r="B154">
            <v>383709214.89999998</v>
          </cell>
          <cell r="C154">
            <v>842106755.09000003</v>
          </cell>
          <cell r="D154">
            <v>842106755.09000003</v>
          </cell>
          <cell r="E154">
            <v>842106755.09000003</v>
          </cell>
          <cell r="F154">
            <v>325353746.87</v>
          </cell>
          <cell r="G154">
            <v>680322079.58000004</v>
          </cell>
          <cell r="H154">
            <v>1058202785.49</v>
          </cell>
          <cell r="I154">
            <v>1490583288.3699999</v>
          </cell>
        </row>
        <row r="155">
          <cell r="A155" t="str">
            <v>"</v>
          </cell>
          <cell r="B155">
            <v>0</v>
          </cell>
          <cell r="C155">
            <v>0</v>
          </cell>
          <cell r="D155">
            <v>0</v>
          </cell>
          <cell r="E155">
            <v>0</v>
          </cell>
          <cell r="F155">
            <v>0</v>
          </cell>
          <cell r="G155">
            <v>0</v>
          </cell>
          <cell r="H155">
            <v>0</v>
          </cell>
          <cell r="I155">
            <v>0</v>
          </cell>
        </row>
        <row r="156">
          <cell r="A156" t="str">
            <v>Relevant FS items DSO:</v>
          </cell>
          <cell r="B156">
            <v>0</v>
          </cell>
          <cell r="C156">
            <v>0</v>
          </cell>
          <cell r="D156">
            <v>0</v>
          </cell>
          <cell r="E156">
            <v>0</v>
          </cell>
          <cell r="F156">
            <v>0</v>
          </cell>
          <cell r="G156">
            <v>0</v>
          </cell>
          <cell r="H156">
            <v>0</v>
          </cell>
          <cell r="I156">
            <v>0</v>
          </cell>
        </row>
        <row r="157">
          <cell r="A157" t="str">
            <v>11210000 Trade acc. rec. from 3rd parties (sh-term) (F 1)</v>
          </cell>
          <cell r="B157">
            <v>2595651272.6300001</v>
          </cell>
          <cell r="C157">
            <v>2606111972.6599998</v>
          </cell>
          <cell r="D157">
            <v>2606111972.6599998</v>
          </cell>
          <cell r="E157">
            <v>2606111972.6599998</v>
          </cell>
          <cell r="F157">
            <v>2184319326.79</v>
          </cell>
          <cell r="G157">
            <v>2235663300.5100002</v>
          </cell>
          <cell r="H157">
            <v>2283821612.1700001</v>
          </cell>
          <cell r="I157">
            <v>2394365086.4899998</v>
          </cell>
        </row>
        <row r="158">
          <cell r="A158" t="str">
            <v>11220000 Allow. on trade acc. rec. 3rd parties (sh-term)(F1)</v>
          </cell>
          <cell r="B158">
            <v>-275285109.55000001</v>
          </cell>
          <cell r="C158">
            <v>-276616308.33999997</v>
          </cell>
          <cell r="D158">
            <v>-276616308.33999997</v>
          </cell>
          <cell r="E158">
            <v>-276616308.33999997</v>
          </cell>
          <cell r="F158">
            <v>-199128869.68000001</v>
          </cell>
          <cell r="G158">
            <v>-196617452.43000001</v>
          </cell>
          <cell r="H158">
            <v>-207913021.06999999</v>
          </cell>
          <cell r="I158">
            <v>-231664793.66999999</v>
          </cell>
        </row>
        <row r="159">
          <cell r="A159" t="str">
            <v>12610000 Trade acc. rec. from 3rd parties (long-term) (F 1)</v>
          </cell>
          <cell r="B159">
            <v>10724902.449999999</v>
          </cell>
          <cell r="C159">
            <v>11348970.66</v>
          </cell>
          <cell r="D159">
            <v>11348970.66</v>
          </cell>
          <cell r="E159">
            <v>11348970.66</v>
          </cell>
          <cell r="F159">
            <v>8001038.8499999996</v>
          </cell>
          <cell r="G159">
            <v>6820918.0800000001</v>
          </cell>
          <cell r="H159">
            <v>7378199.4100000001</v>
          </cell>
          <cell r="I159">
            <v>9302407.8399999999</v>
          </cell>
        </row>
        <row r="160">
          <cell r="A160" t="str">
            <v>12611000 Allow. on trade acc. rec. 3rd part. (long-term)(F1)</v>
          </cell>
          <cell r="B160">
            <v>-467844.05</v>
          </cell>
          <cell r="C160">
            <v>-12775.78</v>
          </cell>
          <cell r="D160">
            <v>-12775.78</v>
          </cell>
          <cell r="E160">
            <v>-12775.78</v>
          </cell>
          <cell r="F160">
            <v>-1438046.98</v>
          </cell>
          <cell r="G160">
            <v>-1438046.98</v>
          </cell>
          <cell r="H160">
            <v>-1642779.37</v>
          </cell>
          <cell r="I160">
            <v>-486584.46</v>
          </cell>
        </row>
        <row r="161">
          <cell r="A161" t="str">
            <v>Trade accounts receivables from 3rd parties</v>
          </cell>
          <cell r="B161">
            <v>2330623221.48</v>
          </cell>
          <cell r="C161">
            <v>2340831859.1999998</v>
          </cell>
          <cell r="D161">
            <v>2340831859.1999998</v>
          </cell>
          <cell r="E161">
            <v>2340831859.1999998</v>
          </cell>
          <cell r="F161">
            <v>1991753448.98</v>
          </cell>
          <cell r="G161">
            <v>2044428719.1800001</v>
          </cell>
          <cell r="H161">
            <v>2081644011.1400001</v>
          </cell>
          <cell r="I161">
            <v>2171516116.1999998</v>
          </cell>
        </row>
        <row r="162">
          <cell r="A162" t="str">
            <v>11610105 Trade acc. receiv. fr. own B.S. affil. (gross) (F1)</v>
          </cell>
        </row>
        <row r="163">
          <cell r="A163" t="str">
            <v>11610205 Allow. on acc. receiv. fr. own B. S. affil. (F 1)</v>
          </cell>
        </row>
        <row r="164">
          <cell r="A164" t="str">
            <v>11620105 Trade acc. receiv. fr. oth cons. F.B.S. affil. (F1)</v>
          </cell>
          <cell r="B164">
            <v>6446445.6500000004</v>
          </cell>
          <cell r="C164">
            <v>4284325.21</v>
          </cell>
          <cell r="D164">
            <v>4284325.21</v>
          </cell>
          <cell r="E164">
            <v>4284325.21</v>
          </cell>
          <cell r="F164">
            <v>5558147.2800000003</v>
          </cell>
          <cell r="G164">
            <v>16441416.880000001</v>
          </cell>
          <cell r="H164">
            <v>9705120.3699999992</v>
          </cell>
          <cell r="I164">
            <v>5467969.21</v>
          </cell>
        </row>
        <row r="165">
          <cell r="A165" t="str">
            <v>11620205 Allow. on acc. receiv. fr. oth cons.B.S. affil.(F1)</v>
          </cell>
        </row>
        <row r="166">
          <cell r="A166" t="str">
            <v>11630100 Trade acc. receiv. fr. affil. non-cons. comp. (F 1)</v>
          </cell>
          <cell r="B166">
            <v>7412063.4299999997</v>
          </cell>
          <cell r="C166">
            <v>11471794.17</v>
          </cell>
          <cell r="D166">
            <v>11471794.17</v>
          </cell>
          <cell r="E166">
            <v>11471794.17</v>
          </cell>
          <cell r="F166">
            <v>939190.02</v>
          </cell>
          <cell r="G166">
            <v>1011051.32</v>
          </cell>
          <cell r="H166">
            <v>1125859.73</v>
          </cell>
          <cell r="I166">
            <v>3683949.96</v>
          </cell>
        </row>
        <row r="167">
          <cell r="A167" t="str">
            <v>11630200 Allow. on acc. receiv. fr. affil.non-cons.comp.(F1)</v>
          </cell>
        </row>
        <row r="168">
          <cell r="A168" t="str">
            <v>Trade accounts receivables from affil. / non-cons. comp.</v>
          </cell>
          <cell r="B168">
            <v>13858509.08</v>
          </cell>
          <cell r="C168">
            <v>15756119.380000001</v>
          </cell>
          <cell r="D168">
            <v>15756119.380000001</v>
          </cell>
          <cell r="E168">
            <v>15756119.380000001</v>
          </cell>
          <cell r="F168">
            <v>6497337.2999999998</v>
          </cell>
          <cell r="G168">
            <v>17452468.199999999</v>
          </cell>
          <cell r="H168">
            <v>10830980.1</v>
          </cell>
          <cell r="I168">
            <v>9151919.1699999999</v>
          </cell>
        </row>
        <row r="169">
          <cell r="A169" t="str">
            <v>30100000 Net Sales Total</v>
          </cell>
          <cell r="B169">
            <v>2478452111.9899998</v>
          </cell>
          <cell r="C169">
            <v>5149809352.6700001</v>
          </cell>
          <cell r="D169">
            <v>5149809352.6700001</v>
          </cell>
          <cell r="E169">
            <v>5149809352.6700001</v>
          </cell>
          <cell r="F169">
            <v>2219581812.5500002</v>
          </cell>
          <cell r="G169">
            <v>4440165004.8599997</v>
          </cell>
          <cell r="H169">
            <v>6734824466.6899996</v>
          </cell>
          <cell r="I169">
            <v>9191853182.8700008</v>
          </cell>
        </row>
        <row r="170">
          <cell r="A170" t="str">
            <v>"</v>
          </cell>
          <cell r="B170">
            <v>0</v>
          </cell>
          <cell r="C170">
            <v>0</v>
          </cell>
          <cell r="D170">
            <v>0</v>
          </cell>
          <cell r="E170">
            <v>0</v>
          </cell>
          <cell r="F170">
            <v>0</v>
          </cell>
          <cell r="G170">
            <v>0</v>
          </cell>
          <cell r="H170">
            <v>0</v>
          </cell>
          <cell r="I170">
            <v>0</v>
          </cell>
        </row>
        <row r="171">
          <cell r="A171" t="str">
            <v>Relevant FS items other key figures:</v>
          </cell>
          <cell r="B171">
            <v>0</v>
          </cell>
          <cell r="C171">
            <v>0</v>
          </cell>
          <cell r="D171">
            <v>0</v>
          </cell>
          <cell r="E171">
            <v>0</v>
          </cell>
          <cell r="F171">
            <v>0</v>
          </cell>
          <cell r="G171">
            <v>0</v>
          </cell>
          <cell r="H171">
            <v>0</v>
          </cell>
          <cell r="I171">
            <v>0</v>
          </cell>
        </row>
        <row r="172">
          <cell r="A172" t="str">
            <v>11300000 Inventories (F 1)</v>
          </cell>
          <cell r="B172">
            <v>766694373.75999999</v>
          </cell>
          <cell r="C172">
            <v>820766883.00999999</v>
          </cell>
          <cell r="D172">
            <v>820766883.00999999</v>
          </cell>
          <cell r="E172">
            <v>820766883.00999999</v>
          </cell>
          <cell r="F172">
            <v>642188096.71000004</v>
          </cell>
          <cell r="G172">
            <v>675909889.34000003</v>
          </cell>
          <cell r="H172">
            <v>687501197.55999994</v>
          </cell>
          <cell r="I172">
            <v>747735945.60000002</v>
          </cell>
        </row>
        <row r="173">
          <cell r="A173" t="str">
            <v>55000031 Non-cash items (only relevant for FMC) (F3.1)</v>
          </cell>
          <cell r="B173">
            <v>-12336743.74</v>
          </cell>
          <cell r="C173">
            <v>0</v>
          </cell>
          <cell r="D173">
            <v>0</v>
          </cell>
          <cell r="E173">
            <v>0</v>
          </cell>
          <cell r="F173">
            <v>-9893757.6300000008</v>
          </cell>
          <cell r="G173">
            <v>-19715670.73</v>
          </cell>
          <cell r="H173">
            <v>-29514033.77</v>
          </cell>
          <cell r="I173">
            <v>-38379390.68</v>
          </cell>
        </row>
        <row r="174">
          <cell r="A174" t="str">
            <v>Corrected EBITDA (FMC view) (only relevant for FMC)</v>
          </cell>
          <cell r="B174">
            <v>505424671.68000001</v>
          </cell>
          <cell r="C174">
            <v>1069064323.38</v>
          </cell>
          <cell r="D174">
            <v>1069064323.38</v>
          </cell>
          <cell r="E174">
            <v>1069064323.38</v>
          </cell>
          <cell r="F174">
            <v>434650836.95999998</v>
          </cell>
          <cell r="G174">
            <v>894075096.35000002</v>
          </cell>
          <cell r="H174">
            <v>1381847131.9200001</v>
          </cell>
          <cell r="I174">
            <v>1929309954.9400001</v>
          </cell>
        </row>
        <row r="175">
          <cell r="A175" t="str">
            <v>23000000 Total Shareholders Equity (F 2)</v>
          </cell>
          <cell r="B175">
            <v>6465546192.2399998</v>
          </cell>
          <cell r="C175">
            <v>6729292315.6000004</v>
          </cell>
          <cell r="D175">
            <v>6729292315.6000004</v>
          </cell>
          <cell r="E175">
            <v>6729292315.6000004</v>
          </cell>
          <cell r="F175">
            <v>5543445833.9499998</v>
          </cell>
          <cell r="G175">
            <v>5480524890.04</v>
          </cell>
          <cell r="H175">
            <v>5852120093.79</v>
          </cell>
          <cell r="I175">
            <v>6230015686.5299997</v>
          </cell>
        </row>
        <row r="176">
          <cell r="A176" t="str">
            <v>"</v>
          </cell>
          <cell r="B176">
            <v>0</v>
          </cell>
          <cell r="C176">
            <v>0</v>
          </cell>
          <cell r="D176">
            <v>0</v>
          </cell>
          <cell r="E176">
            <v>0</v>
          </cell>
          <cell r="F176">
            <v>0</v>
          </cell>
          <cell r="G176">
            <v>0</v>
          </cell>
          <cell r="H176">
            <v>0</v>
          </cell>
          <cell r="I176">
            <v>0</v>
          </cell>
        </row>
        <row r="177">
          <cell r="A177" t="str">
            <v>Relevant FS items Net Sales per Region:</v>
          </cell>
          <cell r="B177">
            <v>0</v>
          </cell>
          <cell r="C177">
            <v>0</v>
          </cell>
          <cell r="D177">
            <v>0</v>
          </cell>
          <cell r="E177">
            <v>0</v>
          </cell>
          <cell r="F177">
            <v>0</v>
          </cell>
          <cell r="G177">
            <v>0</v>
          </cell>
          <cell r="H177">
            <v>0</v>
          </cell>
          <cell r="I177">
            <v>0</v>
          </cell>
        </row>
        <row r="178">
          <cell r="A178" t="str">
            <v>55200042 Total Sales Germany (F 32)</v>
          </cell>
          <cell r="B178">
            <v>80577160.680000007</v>
          </cell>
          <cell r="C178">
            <v>163239011.28999999</v>
          </cell>
          <cell r="D178">
            <v>163239011.28999999</v>
          </cell>
          <cell r="E178">
            <v>163239011.28999999</v>
          </cell>
          <cell r="F178">
            <v>72783734.560000002</v>
          </cell>
          <cell r="G178">
            <v>146484102.99000001</v>
          </cell>
          <cell r="H178">
            <v>223643076.62</v>
          </cell>
          <cell r="I178">
            <v>305680045.91000003</v>
          </cell>
        </row>
        <row r="179">
          <cell r="A179" t="str">
            <v>55200042 Total Sales Europe ex. Ger (F 32)</v>
          </cell>
          <cell r="B179">
            <v>407409045.08999997</v>
          </cell>
          <cell r="C179">
            <v>840090797.67999995</v>
          </cell>
          <cell r="D179">
            <v>840090797.67999995</v>
          </cell>
          <cell r="E179">
            <v>840090797.67999995</v>
          </cell>
          <cell r="F179">
            <v>375721310.19999999</v>
          </cell>
          <cell r="G179">
            <v>774470092.79999995</v>
          </cell>
          <cell r="H179">
            <v>1188923542.1800001</v>
          </cell>
          <cell r="I179">
            <v>1620788377.8599999</v>
          </cell>
        </row>
        <row r="180">
          <cell r="A180" t="str">
            <v>55200042 Total Sales North America (F 32)</v>
          </cell>
          <cell r="B180">
            <v>1578246756.9000001</v>
          </cell>
          <cell r="C180">
            <v>3301364459.2399998</v>
          </cell>
          <cell r="D180">
            <v>3301364459.2399998</v>
          </cell>
          <cell r="E180">
            <v>3301364459.2399998</v>
          </cell>
          <cell r="F180">
            <v>1421805731.71</v>
          </cell>
          <cell r="G180">
            <v>2805756841.5100002</v>
          </cell>
          <cell r="H180">
            <v>4233785871.6599998</v>
          </cell>
          <cell r="I180">
            <v>5760811391.4399996</v>
          </cell>
        </row>
        <row r="181">
          <cell r="A181" t="str">
            <v>55200042 Total Sales Asia-Pacific (F 32)</v>
          </cell>
          <cell r="B181">
            <v>206678938.94999999</v>
          </cell>
          <cell r="C181">
            <v>430866267.97000003</v>
          </cell>
          <cell r="D181">
            <v>430866267.97000003</v>
          </cell>
          <cell r="E181">
            <v>430866267.97000003</v>
          </cell>
          <cell r="F181">
            <v>180539445.19999999</v>
          </cell>
          <cell r="G181">
            <v>371028374.73000002</v>
          </cell>
          <cell r="H181">
            <v>567431809.30999994</v>
          </cell>
          <cell r="I181">
            <v>794466615.96000004</v>
          </cell>
        </row>
        <row r="182">
          <cell r="A182" t="str">
            <v>55200042 Total Sales Latin America (F 32)</v>
          </cell>
          <cell r="B182">
            <v>175140118.65000001</v>
          </cell>
          <cell r="C182">
            <v>352741707.51999998</v>
          </cell>
          <cell r="D182">
            <v>352741707.51999998</v>
          </cell>
          <cell r="E182">
            <v>352741707.51999998</v>
          </cell>
          <cell r="F182">
            <v>140165391.53999999</v>
          </cell>
          <cell r="G182">
            <v>286531134.26999998</v>
          </cell>
          <cell r="H182">
            <v>438062277.39999998</v>
          </cell>
          <cell r="I182">
            <v>597118901.50999999</v>
          </cell>
        </row>
        <row r="183">
          <cell r="A183" t="str">
            <v>55200042 Total Sales Africa (F 32)</v>
          </cell>
          <cell r="B183">
            <v>30400091.75</v>
          </cell>
          <cell r="C183">
            <v>61507108.950000003</v>
          </cell>
          <cell r="D183">
            <v>61507108.950000003</v>
          </cell>
          <cell r="E183">
            <v>61507108.950000003</v>
          </cell>
          <cell r="F183">
            <v>28566199.370000001</v>
          </cell>
          <cell r="G183">
            <v>55446853.960000001</v>
          </cell>
          <cell r="H183">
            <v>82977889.409999996</v>
          </cell>
          <cell r="I183">
            <v>112987850.3</v>
          </cell>
        </row>
        <row r="184">
          <cell r="A184" t="str">
            <v>55200042 Total Sales all regions (F 32)</v>
          </cell>
          <cell r="B184">
            <v>2478452112.02</v>
          </cell>
          <cell r="C184">
            <v>5149809352.6499996</v>
          </cell>
          <cell r="D184">
            <v>5149809352.6499996</v>
          </cell>
          <cell r="E184">
            <v>5149809352.6499996</v>
          </cell>
          <cell r="F184">
            <v>2219581812.5799999</v>
          </cell>
          <cell r="G184">
            <v>4439717400.2600002</v>
          </cell>
          <cell r="H184">
            <v>6734824466.5799999</v>
          </cell>
          <cell r="I184">
            <v>9191853182.9799995</v>
          </cell>
        </row>
        <row r="185">
          <cell r="A185" t="str">
            <v>55200042 Total Sales China (F 32)</v>
          </cell>
          <cell r="B185">
            <v>32729804</v>
          </cell>
          <cell r="C185">
            <v>74676463.140000001</v>
          </cell>
          <cell r="D185">
            <v>74676463.140000001</v>
          </cell>
          <cell r="E185">
            <v>74676463.140000001</v>
          </cell>
          <cell r="F185">
            <v>26535087.719999999</v>
          </cell>
          <cell r="G185">
            <v>55493045.5</v>
          </cell>
          <cell r="H185">
            <v>86865642.5</v>
          </cell>
          <cell r="I185">
            <v>131281969.38</v>
          </cell>
        </row>
        <row r="186">
          <cell r="A186" t="str">
            <v>Check Total sales (F 32 - F 3.1 = 0)</v>
          </cell>
          <cell r="B186">
            <v>0.03</v>
          </cell>
          <cell r="C186">
            <v>-0.02</v>
          </cell>
          <cell r="D186">
            <v>-0.02</v>
          </cell>
          <cell r="E186">
            <v>-0.02</v>
          </cell>
          <cell r="F186">
            <v>0.03</v>
          </cell>
          <cell r="G186">
            <v>-447604.6</v>
          </cell>
          <cell r="H186">
            <v>-0.11</v>
          </cell>
          <cell r="I186">
            <v>0.11</v>
          </cell>
        </row>
        <row r="187">
          <cell r="A187" t="str">
            <v>55200041 Sales to 3rd parties &amp; non-cons. Germany (F 32)</v>
          </cell>
          <cell r="B187">
            <v>76274981.390000001</v>
          </cell>
          <cell r="C187">
            <v>154203627.41</v>
          </cell>
          <cell r="D187">
            <v>154203627.41</v>
          </cell>
          <cell r="E187">
            <v>154203627.41</v>
          </cell>
          <cell r="F187">
            <v>72255848.620000005</v>
          </cell>
          <cell r="G187">
            <v>145154098.5</v>
          </cell>
          <cell r="H187">
            <v>217588549.25999999</v>
          </cell>
          <cell r="I187">
            <v>296490117.13</v>
          </cell>
        </row>
        <row r="188">
          <cell r="A188" t="str">
            <v>55200041 Sales to 3rd parties &amp; non-cons. Europe ex. Ger F32</v>
          </cell>
          <cell r="B188">
            <v>407331180.76999998</v>
          </cell>
          <cell r="C188">
            <v>839815303.27999997</v>
          </cell>
          <cell r="D188">
            <v>839815303.27999997</v>
          </cell>
          <cell r="E188">
            <v>839815303.27999997</v>
          </cell>
          <cell r="F188">
            <v>375567283.63</v>
          </cell>
          <cell r="G188">
            <v>773999569.30999994</v>
          </cell>
          <cell r="H188">
            <v>1184817103.96</v>
          </cell>
          <cell r="I188">
            <v>1616386971.6199999</v>
          </cell>
        </row>
        <row r="189">
          <cell r="A189" t="str">
            <v>55200041 Sales to 3rd parties &amp; non-cons. North America F32</v>
          </cell>
          <cell r="B189">
            <v>1578246756.9000001</v>
          </cell>
          <cell r="C189">
            <v>3301364459.2399998</v>
          </cell>
          <cell r="D189">
            <v>3301364459.2399998</v>
          </cell>
          <cell r="E189">
            <v>3301364459.2399998</v>
          </cell>
          <cell r="F189">
            <v>1421805731.71</v>
          </cell>
          <cell r="G189">
            <v>2805756841.5100002</v>
          </cell>
          <cell r="H189">
            <v>4233785871.6599998</v>
          </cell>
          <cell r="I189">
            <v>5760811391.4399996</v>
          </cell>
        </row>
        <row r="190">
          <cell r="A190" t="str">
            <v>55200041 Sales to 3rd parties &amp; non-cons. Asia-Pacific F 32</v>
          </cell>
          <cell r="B190">
            <v>206543855.65000001</v>
          </cell>
          <cell r="C190">
            <v>430423442.11000001</v>
          </cell>
          <cell r="D190">
            <v>430423442.11000001</v>
          </cell>
          <cell r="E190">
            <v>430423442.11000001</v>
          </cell>
          <cell r="F190">
            <v>180539445.19999999</v>
          </cell>
          <cell r="G190">
            <v>371028374.73000002</v>
          </cell>
          <cell r="H190">
            <v>567431809.30999994</v>
          </cell>
          <cell r="I190">
            <v>793736331.91999996</v>
          </cell>
        </row>
        <row r="191">
          <cell r="A191" t="str">
            <v>55200041 Sales to 3rd parties &amp; non-cons. Latin-America F32</v>
          </cell>
          <cell r="B191">
            <v>175139716.19</v>
          </cell>
          <cell r="C191">
            <v>352741321.31</v>
          </cell>
          <cell r="D191">
            <v>352741321.31</v>
          </cell>
          <cell r="E191">
            <v>352741321.31</v>
          </cell>
          <cell r="F191">
            <v>140165391.53999999</v>
          </cell>
          <cell r="G191">
            <v>286531134.26999998</v>
          </cell>
          <cell r="H191">
            <v>437932326.82999998</v>
          </cell>
          <cell r="I191">
            <v>596988957.04999995</v>
          </cell>
        </row>
        <row r="192">
          <cell r="A192" t="str">
            <v>55200041 Sales to 3rd parties &amp; non-cons. Africa (F 32)</v>
          </cell>
          <cell r="B192">
            <v>30400091.75</v>
          </cell>
          <cell r="C192">
            <v>61507108.950000003</v>
          </cell>
          <cell r="D192">
            <v>61507108.950000003</v>
          </cell>
          <cell r="E192">
            <v>61507108.950000003</v>
          </cell>
          <cell r="F192">
            <v>28566199.370000001</v>
          </cell>
          <cell r="G192">
            <v>55446853.960000001</v>
          </cell>
          <cell r="H192">
            <v>82903463.209999993</v>
          </cell>
          <cell r="I192">
            <v>112913424.09</v>
          </cell>
        </row>
        <row r="193">
          <cell r="A193" t="str">
            <v>3xxxxxxx Net Sales to 3rd parties &amp; non-cons. all regions</v>
          </cell>
          <cell r="B193">
            <v>2473936582.6300001</v>
          </cell>
          <cell r="C193">
            <v>5140055262.3199997</v>
          </cell>
          <cell r="D193">
            <v>5140055262.3199997</v>
          </cell>
          <cell r="E193">
            <v>5140055262.3199997</v>
          </cell>
          <cell r="F193">
            <v>2218899900.1500001</v>
          </cell>
          <cell r="G193">
            <v>4438446905.5600004</v>
          </cell>
          <cell r="H193">
            <v>6724459124.3299999</v>
          </cell>
          <cell r="I193">
            <v>9177327193.1499996</v>
          </cell>
        </row>
        <row r="194">
          <cell r="A194" t="str">
            <v>55200041 Sales to 3rd parties &amp; non-cons. China (F 32)</v>
          </cell>
          <cell r="B194">
            <v>32729804</v>
          </cell>
          <cell r="C194">
            <v>74676463.140000001</v>
          </cell>
          <cell r="D194">
            <v>74676463.140000001</v>
          </cell>
          <cell r="E194">
            <v>74676463.140000001</v>
          </cell>
          <cell r="F194">
            <v>26535087.719999999</v>
          </cell>
          <cell r="G194">
            <v>55493045.5</v>
          </cell>
          <cell r="H194">
            <v>86865642.5</v>
          </cell>
          <cell r="I194">
            <v>131281969.38</v>
          </cell>
        </row>
        <row r="195">
          <cell r="A195" t="str">
            <v>Check Sales to 3rd parties &amp; non-cons. (F 32 - F 3.1 = 0)</v>
          </cell>
          <cell r="B195">
            <v>0.02</v>
          </cell>
          <cell r="C195">
            <v>-0.02</v>
          </cell>
          <cell r="D195">
            <v>-0.02</v>
          </cell>
          <cell r="E195">
            <v>-0.02</v>
          </cell>
          <cell r="F195">
            <v>-0.08</v>
          </cell>
          <cell r="G195">
            <v>-530033.28</v>
          </cell>
          <cell r="H195">
            <v>-0.1</v>
          </cell>
          <cell r="I195">
            <v>0.1</v>
          </cell>
        </row>
        <row r="196">
          <cell r="A196" t="str">
            <v>"</v>
          </cell>
          <cell r="B196">
            <v>0</v>
          </cell>
          <cell r="C196">
            <v>0</v>
          </cell>
          <cell r="D196">
            <v>0</v>
          </cell>
          <cell r="E196">
            <v>0</v>
          </cell>
          <cell r="F196">
            <v>0</v>
          </cell>
          <cell r="G196">
            <v>0</v>
          </cell>
          <cell r="H196">
            <v>0</v>
          </cell>
          <cell r="I196">
            <v>0</v>
          </cell>
        </row>
        <row r="197">
          <cell r="A197" t="str">
            <v>Relevant FS items CAPEX &amp; Acquisitions:</v>
          </cell>
          <cell r="B197">
            <v>0</v>
          </cell>
          <cell r="C197">
            <v>0</v>
          </cell>
          <cell r="D197">
            <v>0</v>
          </cell>
          <cell r="E197">
            <v>0</v>
          </cell>
          <cell r="F197">
            <v>0</v>
          </cell>
          <cell r="G197">
            <v>0</v>
          </cell>
          <cell r="H197">
            <v>0</v>
          </cell>
          <cell r="I197">
            <v>0</v>
          </cell>
        </row>
        <row r="198">
          <cell r="A198" t="str">
            <v>55200048 CAPEX, gross Germany (F 32)</v>
          </cell>
          <cell r="B198">
            <v>9384584.2200000007</v>
          </cell>
          <cell r="C198">
            <v>28408107.98</v>
          </cell>
          <cell r="D198">
            <v>28408107.98</v>
          </cell>
          <cell r="E198">
            <v>28408107.98</v>
          </cell>
          <cell r="F198">
            <v>4765824.5599999996</v>
          </cell>
          <cell r="G198">
            <v>15765077.68</v>
          </cell>
          <cell r="H198">
            <v>31512592.960000001</v>
          </cell>
          <cell r="I198">
            <v>49196900.140000001</v>
          </cell>
        </row>
        <row r="199">
          <cell r="A199" t="str">
            <v>55200048 CAPEX, gross Europe ex. Ger (F 32)</v>
          </cell>
          <cell r="B199">
            <v>26261963.690000001</v>
          </cell>
          <cell r="C199">
            <v>50175042.039999999</v>
          </cell>
          <cell r="D199">
            <v>50175042.039999999</v>
          </cell>
          <cell r="E199">
            <v>50175042.039999999</v>
          </cell>
          <cell r="F199">
            <v>15362514.619999999</v>
          </cell>
          <cell r="G199">
            <v>38858949.539999999</v>
          </cell>
          <cell r="H199">
            <v>64035174.549999997</v>
          </cell>
          <cell r="I199">
            <v>103122039.51000001</v>
          </cell>
        </row>
        <row r="200">
          <cell r="A200" t="str">
            <v>55200048 CAPEX, gross North America (F 32)</v>
          </cell>
          <cell r="B200">
            <v>49080895.640000001</v>
          </cell>
          <cell r="C200">
            <v>107818538.37</v>
          </cell>
          <cell r="D200">
            <v>107818538.37</v>
          </cell>
          <cell r="E200">
            <v>107818538.37</v>
          </cell>
          <cell r="F200">
            <v>50512102.340000004</v>
          </cell>
          <cell r="G200">
            <v>85473564</v>
          </cell>
          <cell r="H200">
            <v>134980656.24000001</v>
          </cell>
          <cell r="I200">
            <v>190991255.03</v>
          </cell>
        </row>
        <row r="201">
          <cell r="A201" t="str">
            <v>55200048 CAPEX, gross Asia-Pacific (F 32)</v>
          </cell>
          <cell r="B201">
            <v>4833464.3</v>
          </cell>
          <cell r="C201">
            <v>10779596.609999999</v>
          </cell>
          <cell r="D201">
            <v>10779596.609999999</v>
          </cell>
          <cell r="E201">
            <v>10779596.609999999</v>
          </cell>
          <cell r="F201">
            <v>4295222.22</v>
          </cell>
          <cell r="G201">
            <v>9510813.1400000006</v>
          </cell>
          <cell r="H201">
            <v>16155023.109999999</v>
          </cell>
          <cell r="I201">
            <v>38574827.590000004</v>
          </cell>
        </row>
        <row r="202">
          <cell r="A202" t="str">
            <v>55200048 CAPEX, gross Latin America (F 32)</v>
          </cell>
          <cell r="B202">
            <v>5112819.6500000004</v>
          </cell>
          <cell r="C202">
            <v>15833055.15</v>
          </cell>
          <cell r="D202">
            <v>15833055.15</v>
          </cell>
          <cell r="E202">
            <v>15833055.15</v>
          </cell>
          <cell r="F202">
            <v>10013488.300000001</v>
          </cell>
          <cell r="G202">
            <v>19139603.760000002</v>
          </cell>
          <cell r="H202">
            <v>34079928.189999998</v>
          </cell>
          <cell r="I202">
            <v>45007955.460000001</v>
          </cell>
        </row>
        <row r="203">
          <cell r="A203" t="str">
            <v>55200048 CAPEX, gross Africa (F 32)</v>
          </cell>
          <cell r="B203">
            <v>244736.04</v>
          </cell>
          <cell r="C203">
            <v>963926.73</v>
          </cell>
          <cell r="D203">
            <v>963926.73</v>
          </cell>
          <cell r="E203">
            <v>963926.73</v>
          </cell>
          <cell r="F203">
            <v>698595.76</v>
          </cell>
          <cell r="G203">
            <v>1142534.21</v>
          </cell>
          <cell r="H203">
            <v>1217648.06</v>
          </cell>
          <cell r="I203">
            <v>2600195.4</v>
          </cell>
        </row>
        <row r="204">
          <cell r="A204" t="str">
            <v>55200048 CAPEX, gross all regions (F 32)</v>
          </cell>
          <cell r="B204">
            <v>94918463.540000007</v>
          </cell>
          <cell r="C204">
            <v>213978266.88</v>
          </cell>
          <cell r="D204">
            <v>213978266.88</v>
          </cell>
          <cell r="E204">
            <v>213978266.88</v>
          </cell>
          <cell r="F204">
            <v>85647747.799999997</v>
          </cell>
          <cell r="G204">
            <v>169890542.33000001</v>
          </cell>
          <cell r="H204">
            <v>281981023.11000001</v>
          </cell>
          <cell r="I204">
            <v>429493173.13</v>
          </cell>
        </row>
        <row r="205">
          <cell r="A205" t="str">
            <v>55200048 CAPEX, gross China (F 32)</v>
          </cell>
          <cell r="B205">
            <v>580955.14</v>
          </cell>
          <cell r="C205">
            <v>1468184.34</v>
          </cell>
          <cell r="D205">
            <v>1468184.34</v>
          </cell>
          <cell r="E205">
            <v>1468184.34</v>
          </cell>
          <cell r="F205">
            <v>544448.06999999995</v>
          </cell>
          <cell r="G205">
            <v>1385030.74</v>
          </cell>
          <cell r="H205">
            <v>2737172.41</v>
          </cell>
          <cell r="I205">
            <v>18112779.449999999</v>
          </cell>
        </row>
        <row r="206">
          <cell r="A206" t="str">
            <v>55210510 Purchases of PPE (F25) [relevant for CAPEX Biotech]</v>
          </cell>
          <cell r="B206">
            <v>94917607.569999993</v>
          </cell>
          <cell r="C206">
            <v>0</v>
          </cell>
          <cell r="D206">
            <v>0</v>
          </cell>
          <cell r="E206">
            <v>0</v>
          </cell>
          <cell r="F206">
            <v>85647660.819999993</v>
          </cell>
          <cell r="G206">
            <v>169885974.91</v>
          </cell>
          <cell r="H206">
            <v>281980803.41000003</v>
          </cell>
          <cell r="I206">
            <v>429493534.48000002</v>
          </cell>
        </row>
        <row r="207">
          <cell r="A207" t="str">
            <v>Check CAPEX, gr (F32-F25=0) [relevant only for Helios/Vamed]</v>
          </cell>
          <cell r="B207">
            <v>-855.97</v>
          </cell>
          <cell r="C207">
            <v>-213978266.88</v>
          </cell>
          <cell r="D207">
            <v>-213978266.88</v>
          </cell>
          <cell r="E207">
            <v>-213978266.88</v>
          </cell>
          <cell r="F207">
            <v>-86.98</v>
          </cell>
          <cell r="G207">
            <v>-4567.42</v>
          </cell>
          <cell r="H207">
            <v>-219.7</v>
          </cell>
          <cell r="I207">
            <v>361.35</v>
          </cell>
        </row>
        <row r="208">
          <cell r="A208" t="str">
            <v>55200049 Acquisitons, gross Germany (F 32)</v>
          </cell>
          <cell r="B208">
            <v>145018.57999999999</v>
          </cell>
          <cell r="C208">
            <v>3473586.69</v>
          </cell>
          <cell r="D208">
            <v>3473586.69</v>
          </cell>
          <cell r="E208">
            <v>3473586.69</v>
          </cell>
          <cell r="F208">
            <v>123857.84</v>
          </cell>
          <cell r="G208">
            <v>418189.65</v>
          </cell>
          <cell r="H208">
            <v>5236270.68</v>
          </cell>
          <cell r="I208">
            <v>10034870.039999999</v>
          </cell>
        </row>
        <row r="209">
          <cell r="A209" t="str">
            <v>55200049 Acquisitons, gross Europe ex Ger (F 32)</v>
          </cell>
          <cell r="B209">
            <v>-1026027.85</v>
          </cell>
          <cell r="C209">
            <v>7362420.54</v>
          </cell>
          <cell r="D209">
            <v>7362420.54</v>
          </cell>
          <cell r="E209">
            <v>7362420.54</v>
          </cell>
          <cell r="F209">
            <v>2949518.75</v>
          </cell>
          <cell r="G209">
            <v>538671968.64999998</v>
          </cell>
          <cell r="H209">
            <v>544551761.97000003</v>
          </cell>
          <cell r="I209">
            <v>755363351.73000002</v>
          </cell>
        </row>
        <row r="210">
          <cell r="A210" t="str">
            <v>55200049 Acquisitons, gross North America (F 32)</v>
          </cell>
          <cell r="B210">
            <v>1297976273.5</v>
          </cell>
          <cell r="C210">
            <v>1334876887.6500001</v>
          </cell>
          <cell r="D210">
            <v>1334876887.6500001</v>
          </cell>
          <cell r="E210">
            <v>1334876887.6500001</v>
          </cell>
          <cell r="F210">
            <v>247259471.49000001</v>
          </cell>
          <cell r="G210">
            <v>262766161.94999999</v>
          </cell>
          <cell r="H210">
            <v>287535395.54000002</v>
          </cell>
          <cell r="I210">
            <v>595759604.99000001</v>
          </cell>
        </row>
        <row r="211">
          <cell r="A211" t="str">
            <v>55200049 Acquisitons, gross Asia-Pacific (F 32)</v>
          </cell>
          <cell r="B211">
            <v>719447.93</v>
          </cell>
          <cell r="C211">
            <v>1344236.56</v>
          </cell>
          <cell r="D211">
            <v>1344236.56</v>
          </cell>
          <cell r="E211">
            <v>1344236.56</v>
          </cell>
          <cell r="F211">
            <v>142323.32</v>
          </cell>
          <cell r="G211">
            <v>1049704.9099999999</v>
          </cell>
          <cell r="H211">
            <v>1098040.3999999999</v>
          </cell>
          <cell r="I211">
            <v>72287027.400000006</v>
          </cell>
        </row>
        <row r="212">
          <cell r="A212" t="str">
            <v>55200049 Acquisitons, gross Latin America (F 32)</v>
          </cell>
          <cell r="B212">
            <v>1736209.48</v>
          </cell>
          <cell r="C212">
            <v>3953298.89</v>
          </cell>
          <cell r="D212">
            <v>3953298.89</v>
          </cell>
          <cell r="E212">
            <v>3953298.89</v>
          </cell>
          <cell r="F212">
            <v>2178172.2999999998</v>
          </cell>
          <cell r="G212">
            <v>2521544.83</v>
          </cell>
          <cell r="H212">
            <v>6142622.4199999999</v>
          </cell>
          <cell r="I212">
            <v>15082169.390000001</v>
          </cell>
        </row>
        <row r="213">
          <cell r="A213" t="str">
            <v>55200049 Acquisitons, gross Africa (F 32)</v>
          </cell>
          <cell r="B213">
            <v>2092.21</v>
          </cell>
          <cell r="C213">
            <v>7130.17</v>
          </cell>
          <cell r="D213">
            <v>7130.17</v>
          </cell>
          <cell r="E213">
            <v>7130.17</v>
          </cell>
          <cell r="F213">
            <v>7240.76</v>
          </cell>
          <cell r="G213">
            <v>9448.43</v>
          </cell>
          <cell r="H213">
            <v>9614.1299999999992</v>
          </cell>
          <cell r="I213">
            <v>9631.19</v>
          </cell>
        </row>
        <row r="214">
          <cell r="A214" t="str">
            <v>55200049 Acquisitons, gross all regions (F 32)</v>
          </cell>
          <cell r="B214">
            <v>1299553013.8499999</v>
          </cell>
          <cell r="C214">
            <v>1351017560.5</v>
          </cell>
          <cell r="D214">
            <v>1351017560.5</v>
          </cell>
          <cell r="E214">
            <v>1351017560.5</v>
          </cell>
          <cell r="F214">
            <v>252660584.46000001</v>
          </cell>
          <cell r="G214">
            <v>805437018.41999996</v>
          </cell>
          <cell r="H214">
            <v>844573705.13999999</v>
          </cell>
          <cell r="I214">
            <v>1448536654.74</v>
          </cell>
        </row>
        <row r="215">
          <cell r="A215" t="str">
            <v>55200049 Acquisitons, gross China (F 32)</v>
          </cell>
          <cell r="F215">
            <v>0</v>
          </cell>
          <cell r="G215">
            <v>0</v>
          </cell>
          <cell r="H215">
            <v>0</v>
          </cell>
          <cell r="I215">
            <v>0</v>
          </cell>
        </row>
        <row r="216">
          <cell r="A216" t="str">
            <v>55220412/-13/-14/-17 Acqu+inv,gr/cash (F27.1) [Helios/Vamed]</v>
          </cell>
          <cell r="B216">
            <v>1667758620.6900001</v>
          </cell>
          <cell r="C216">
            <v>1686153490.1600001</v>
          </cell>
          <cell r="D216">
            <v>1686153490.1600001</v>
          </cell>
          <cell r="E216">
            <v>1686153490.1600001</v>
          </cell>
          <cell r="F216">
            <v>36733187.130000003</v>
          </cell>
          <cell r="G216">
            <v>614215364.88</v>
          </cell>
          <cell r="H216">
            <v>672331318.87</v>
          </cell>
          <cell r="I216">
            <v>1176127155.1600001</v>
          </cell>
        </row>
        <row r="217">
          <cell r="A217" t="str">
            <v>Check Acqu., gr (F32-F27.1=0) [rel. only for Helios/Vamed]</v>
          </cell>
          <cell r="B217">
            <v>368205606.83999997</v>
          </cell>
          <cell r="C217">
            <v>335135929.66000003</v>
          </cell>
          <cell r="D217">
            <v>335135929.66000003</v>
          </cell>
          <cell r="E217">
            <v>335135929.66000003</v>
          </cell>
          <cell r="F217">
            <v>-215927397.33000001</v>
          </cell>
          <cell r="G217">
            <v>-191221653.53999999</v>
          </cell>
          <cell r="H217">
            <v>-172242386.27000001</v>
          </cell>
          <cell r="I217">
            <v>-272409499.57999998</v>
          </cell>
        </row>
        <row r="218">
          <cell r="A218" t="str">
            <v>55210530/-40 Acqu+inv,gr/cash acqu(F25) [rel f Acqu Biotech]</v>
          </cell>
          <cell r="B218">
            <v>1299055538.5999999</v>
          </cell>
          <cell r="C218">
            <v>0</v>
          </cell>
          <cell r="D218">
            <v>0</v>
          </cell>
          <cell r="E218">
            <v>0</v>
          </cell>
          <cell r="F218">
            <v>247654970.75999999</v>
          </cell>
          <cell r="G218">
            <v>799927309.00999999</v>
          </cell>
          <cell r="H218">
            <v>832771418.40999997</v>
          </cell>
          <cell r="I218">
            <v>1282563936.78</v>
          </cell>
        </row>
        <row r="219">
          <cell r="A219" t="str">
            <v>55220415/-16 Cash paid/acq. (F 27.1) [rel. f. Helios/Vamed]</v>
          </cell>
          <cell r="B219">
            <v>1298137000</v>
          </cell>
          <cell r="C219">
            <v>1312455000</v>
          </cell>
          <cell r="D219">
            <v>1312455000</v>
          </cell>
          <cell r="E219">
            <v>1312455000</v>
          </cell>
          <cell r="F219">
            <v>32185000</v>
          </cell>
          <cell r="G219">
            <v>585190000</v>
          </cell>
          <cell r="H219">
            <v>616984000</v>
          </cell>
          <cell r="I219">
            <v>972868000</v>
          </cell>
        </row>
        <row r="220">
          <cell r="A220" t="str">
            <v>Check Net cash paid f Acqu. (F 27.1-F25=0) [Helios/Vamed]</v>
          </cell>
          <cell r="B220">
            <v>918538.59999990498</v>
          </cell>
          <cell r="C220">
            <v>-1312455000</v>
          </cell>
          <cell r="D220">
            <v>-1312455000</v>
          </cell>
          <cell r="E220">
            <v>-1312455000</v>
          </cell>
          <cell r="F220">
            <v>215469970.75999901</v>
          </cell>
          <cell r="G220">
            <v>214737309.00999901</v>
          </cell>
          <cell r="H220">
            <v>215787418.40999901</v>
          </cell>
          <cell r="I220">
            <v>309695936.77999902</v>
          </cell>
        </row>
        <row r="221">
          <cell r="A221" t="str">
            <v>"</v>
          </cell>
          <cell r="B221">
            <v>0</v>
          </cell>
          <cell r="C221">
            <v>0</v>
          </cell>
          <cell r="D221">
            <v>0</v>
          </cell>
          <cell r="E221">
            <v>0</v>
          </cell>
          <cell r="F221">
            <v>0</v>
          </cell>
          <cell r="G221">
            <v>0</v>
          </cell>
          <cell r="H221">
            <v>0</v>
          </cell>
          <cell r="I221">
            <v>0</v>
          </cell>
        </row>
        <row r="222">
          <cell r="A222" t="str">
            <v>Relevant FS items SG&amp;A-Split:</v>
          </cell>
          <cell r="B222">
            <v>0</v>
          </cell>
          <cell r="C222">
            <v>0</v>
          </cell>
          <cell r="D222">
            <v>0</v>
          </cell>
          <cell r="E222">
            <v>0</v>
          </cell>
          <cell r="F222">
            <v>0</v>
          </cell>
          <cell r="G222">
            <v>0</v>
          </cell>
          <cell r="H222">
            <v>0</v>
          </cell>
          <cell r="I222">
            <v>0</v>
          </cell>
        </row>
        <row r="223">
          <cell r="A223" t="str">
            <v>31210000 Selling costs (F3.1)</v>
          </cell>
          <cell r="B223">
            <v>-77155000.079999998</v>
          </cell>
          <cell r="C223">
            <v>-159952337.68000001</v>
          </cell>
          <cell r="D223">
            <v>-159952337.68000001</v>
          </cell>
          <cell r="E223">
            <v>-159952337.68000001</v>
          </cell>
          <cell r="F223">
            <v>-60446784.240000002</v>
          </cell>
          <cell r="G223">
            <v>-125695393.81</v>
          </cell>
          <cell r="H223">
            <v>-190484907.87</v>
          </cell>
          <cell r="I223">
            <v>-260247611.44</v>
          </cell>
        </row>
        <row r="224">
          <cell r="A224" t="str">
            <v>31220000 General &amp; administration costs (F3.1)</v>
          </cell>
          <cell r="B224">
            <v>-351918984.23000002</v>
          </cell>
          <cell r="C224">
            <v>-699598687.27999997</v>
          </cell>
          <cell r="D224">
            <v>-699598687.27999997</v>
          </cell>
          <cell r="E224">
            <v>-699598687.27999997</v>
          </cell>
          <cell r="F224">
            <v>-360564331.25</v>
          </cell>
          <cell r="G224">
            <v>-716569882.07000005</v>
          </cell>
          <cell r="H224">
            <v>-1074447111.01</v>
          </cell>
          <cell r="I224">
            <v>-1460466118.48</v>
          </cell>
        </row>
        <row r="225">
          <cell r="A225" t="str">
            <v>323*/322* Other expenses, losses, revenues, gains (F3.1)</v>
          </cell>
          <cell r="B225">
            <v>18622230.579999998</v>
          </cell>
          <cell r="C225">
            <v>50348076.030000001</v>
          </cell>
          <cell r="D225">
            <v>50348076.030000001</v>
          </cell>
          <cell r="E225">
            <v>50348076.030000001</v>
          </cell>
          <cell r="F225">
            <v>8828007.5299999993</v>
          </cell>
          <cell r="G225">
            <v>23090066.960000001</v>
          </cell>
          <cell r="H225">
            <v>26426190.859999999</v>
          </cell>
          <cell r="I225">
            <v>43289284.240000002</v>
          </cell>
        </row>
        <row r="226">
          <cell r="A226" t="str">
            <v>323*/322* Other expens.,losses,reven.,gains (F3.1) [Biotech]</v>
          </cell>
          <cell r="B226">
            <v>18622230.579999998</v>
          </cell>
          <cell r="C226">
            <v>50348076.030000001</v>
          </cell>
          <cell r="D226">
            <v>50348076.030000001</v>
          </cell>
          <cell r="E226">
            <v>50348076.030000001</v>
          </cell>
          <cell r="F226">
            <v>8828007.5299999993</v>
          </cell>
          <cell r="G226">
            <v>23090066.960000001</v>
          </cell>
          <cell r="H226">
            <v>26426190.859999999</v>
          </cell>
          <cell r="I226">
            <v>43289284.240000002</v>
          </cell>
        </row>
        <row r="227">
          <cell r="A227" t="str">
            <v>Check SG&amp;A-Split with SG&amp;A total (=0)</v>
          </cell>
          <cell r="B227">
            <v>0</v>
          </cell>
          <cell r="C227">
            <v>0</v>
          </cell>
          <cell r="D227">
            <v>0</v>
          </cell>
          <cell r="E227">
            <v>0</v>
          </cell>
          <cell r="F227">
            <v>0</v>
          </cell>
          <cell r="G227">
            <v>0</v>
          </cell>
          <cell r="H227">
            <v>0</v>
          </cell>
          <cell r="I227">
            <v>0</v>
          </cell>
        </row>
        <row r="228">
          <cell r="A228" t="str">
            <v>Check SG&amp;A-Split with SG&amp;A total (=0) [Biotech]</v>
          </cell>
          <cell r="B228">
            <v>0</v>
          </cell>
          <cell r="C228">
            <v>0</v>
          </cell>
          <cell r="D228">
            <v>0</v>
          </cell>
          <cell r="E228">
            <v>0</v>
          </cell>
          <cell r="F228">
            <v>0</v>
          </cell>
          <cell r="G228">
            <v>0</v>
          </cell>
          <cell r="H228">
            <v>0</v>
          </cell>
          <cell r="I228">
            <v>0</v>
          </cell>
        </row>
        <row r="229">
          <cell r="A229" t="str">
            <v>"</v>
          </cell>
          <cell r="B229">
            <v>0</v>
          </cell>
          <cell r="C229">
            <v>0</v>
          </cell>
          <cell r="D229">
            <v>0</v>
          </cell>
          <cell r="E229">
            <v>0</v>
          </cell>
          <cell r="F229">
            <v>0</v>
          </cell>
          <cell r="G229">
            <v>0</v>
          </cell>
          <cell r="H229">
            <v>0</v>
          </cell>
          <cell r="I229">
            <v>0</v>
          </cell>
        </row>
        <row r="230">
          <cell r="A230" t="str">
            <v>Relevant FS items Headcount per Region:</v>
          </cell>
          <cell r="B230">
            <v>0</v>
          </cell>
          <cell r="C230">
            <v>0</v>
          </cell>
          <cell r="D230">
            <v>0</v>
          </cell>
          <cell r="E230">
            <v>0</v>
          </cell>
          <cell r="F230">
            <v>0</v>
          </cell>
          <cell r="G230">
            <v>0</v>
          </cell>
          <cell r="H230">
            <v>0</v>
          </cell>
          <cell r="I230">
            <v>0</v>
          </cell>
        </row>
        <row r="231">
          <cell r="A231" t="str">
            <v>50001010 Headcount Germany (F 28.1)</v>
          </cell>
          <cell r="B231">
            <v>4727</v>
          </cell>
          <cell r="C231">
            <v>4727</v>
          </cell>
          <cell r="D231">
            <v>4727</v>
          </cell>
          <cell r="E231">
            <v>4727</v>
          </cell>
          <cell r="F231">
            <v>4418</v>
          </cell>
          <cell r="G231">
            <v>4493</v>
          </cell>
          <cell r="H231">
            <v>4590</v>
          </cell>
          <cell r="I231">
            <v>4706</v>
          </cell>
        </row>
        <row r="232">
          <cell r="A232" t="str">
            <v>50001010 Headcount Europe ex Ger (F 28.1)</v>
          </cell>
          <cell r="B232">
            <v>16849</v>
          </cell>
          <cell r="C232">
            <v>16849</v>
          </cell>
          <cell r="D232">
            <v>16849</v>
          </cell>
          <cell r="E232">
            <v>16849</v>
          </cell>
          <cell r="F232">
            <v>14517</v>
          </cell>
          <cell r="G232">
            <v>16557</v>
          </cell>
          <cell r="H232">
            <v>16358</v>
          </cell>
          <cell r="I232">
            <v>16886</v>
          </cell>
        </row>
        <row r="233">
          <cell r="A233" t="str">
            <v>50001010 Headcount North America (F 28.1)</v>
          </cell>
          <cell r="B233">
            <v>49692</v>
          </cell>
          <cell r="C233">
            <v>49692</v>
          </cell>
          <cell r="D233">
            <v>49692</v>
          </cell>
          <cell r="E233">
            <v>49692</v>
          </cell>
          <cell r="F233">
            <v>44951</v>
          </cell>
          <cell r="G233">
            <v>45198</v>
          </cell>
          <cell r="H233">
            <v>45606</v>
          </cell>
          <cell r="I233">
            <v>45820</v>
          </cell>
        </row>
        <row r="234">
          <cell r="A234" t="str">
            <v>50001010 Headcount Asia-Pacific (F 28.1)</v>
          </cell>
          <cell r="B234">
            <v>5909</v>
          </cell>
          <cell r="C234">
            <v>5909</v>
          </cell>
          <cell r="D234">
            <v>5909</v>
          </cell>
          <cell r="E234">
            <v>5909</v>
          </cell>
          <cell r="F234">
            <v>5699</v>
          </cell>
          <cell r="G234">
            <v>5653</v>
          </cell>
          <cell r="H234">
            <v>5712</v>
          </cell>
          <cell r="I234">
            <v>5815</v>
          </cell>
        </row>
        <row r="235">
          <cell r="A235" t="str">
            <v>50001010 Headcount Latin America (F 28.1)</v>
          </cell>
          <cell r="B235">
            <v>9855</v>
          </cell>
          <cell r="C235">
            <v>9855</v>
          </cell>
          <cell r="D235">
            <v>9855</v>
          </cell>
          <cell r="E235">
            <v>9855</v>
          </cell>
          <cell r="F235">
            <v>8912</v>
          </cell>
          <cell r="G235">
            <v>8968</v>
          </cell>
          <cell r="H235">
            <v>9184</v>
          </cell>
          <cell r="I235">
            <v>9714</v>
          </cell>
        </row>
        <row r="236">
          <cell r="A236" t="str">
            <v>50001010 Headcount Africa (F 28.1)</v>
          </cell>
          <cell r="B236">
            <v>550</v>
          </cell>
          <cell r="C236">
            <v>550</v>
          </cell>
          <cell r="D236">
            <v>550</v>
          </cell>
          <cell r="E236">
            <v>550</v>
          </cell>
          <cell r="F236">
            <v>488</v>
          </cell>
          <cell r="G236">
            <v>488</v>
          </cell>
          <cell r="H236">
            <v>544</v>
          </cell>
          <cell r="I236">
            <v>535</v>
          </cell>
        </row>
        <row r="237">
          <cell r="A237" t="str">
            <v>50001010 Headcount (F 28.1)</v>
          </cell>
          <cell r="B237">
            <v>87582</v>
          </cell>
          <cell r="C237">
            <v>87582</v>
          </cell>
          <cell r="D237">
            <v>87582</v>
          </cell>
          <cell r="E237">
            <v>87582</v>
          </cell>
          <cell r="F237">
            <v>78985</v>
          </cell>
          <cell r="G237">
            <v>81357</v>
          </cell>
          <cell r="H237">
            <v>81994</v>
          </cell>
          <cell r="I237">
            <v>83476</v>
          </cell>
        </row>
        <row r="238">
          <cell r="A238" t="str">
            <v>"</v>
          </cell>
          <cell r="B238">
            <v>0</v>
          </cell>
          <cell r="C238">
            <v>0</v>
          </cell>
          <cell r="D238">
            <v>0</v>
          </cell>
          <cell r="E238">
            <v>0</v>
          </cell>
          <cell r="F238">
            <v>0</v>
          </cell>
          <cell r="G238">
            <v>0</v>
          </cell>
          <cell r="H238">
            <v>0</v>
          </cell>
          <cell r="I238">
            <v>0</v>
          </cell>
        </row>
        <row r="239">
          <cell r="A239" t="str">
            <v>FS Items - relevant only for FMC:</v>
          </cell>
          <cell r="B239">
            <v>0</v>
          </cell>
          <cell r="C239">
            <v>0</v>
          </cell>
          <cell r="D239">
            <v>0</v>
          </cell>
          <cell r="E239">
            <v>0</v>
          </cell>
          <cell r="F239">
            <v>0</v>
          </cell>
          <cell r="G239">
            <v>0</v>
          </cell>
          <cell r="H239">
            <v>0</v>
          </cell>
          <cell r="I239">
            <v>0</v>
          </cell>
        </row>
        <row r="240">
          <cell r="A240" t="str">
            <v>55210530 Acquisition &amp; investments, gross (F25)</v>
          </cell>
          <cell r="B240">
            <v>-1299055538.5999999</v>
          </cell>
          <cell r="C240">
            <v>0</v>
          </cell>
          <cell r="D240">
            <v>0</v>
          </cell>
          <cell r="E240">
            <v>0</v>
          </cell>
          <cell r="F240">
            <v>-247654970.75999999</v>
          </cell>
          <cell r="G240">
            <v>-799927309.00999999</v>
          </cell>
          <cell r="H240">
            <v>-832771418.40999997</v>
          </cell>
          <cell r="I240">
            <v>-1282563936.78</v>
          </cell>
        </row>
        <row r="241">
          <cell r="A241" t="str">
            <v>55210540 Cash acquired (F25)</v>
          </cell>
        </row>
        <row r="242">
          <cell r="A242" t="str">
            <v>55210550 Proceeds from disposition of business (F25)</v>
          </cell>
          <cell r="B242">
            <v>134819194.38999999</v>
          </cell>
          <cell r="C242">
            <v>0</v>
          </cell>
          <cell r="D242">
            <v>0</v>
          </cell>
          <cell r="E242">
            <v>0</v>
          </cell>
          <cell r="I242">
            <v>7176724.1399999997</v>
          </cell>
        </row>
        <row r="243">
          <cell r="A243" t="str">
            <v>21322005 Current loans pay. to oth Fres Bus Seg comp (F 2)</v>
          </cell>
          <cell r="B243">
            <v>10989216.189999999</v>
          </cell>
          <cell r="C243">
            <v>41348109.630000003</v>
          </cell>
          <cell r="D243">
            <v>41348109.630000003</v>
          </cell>
          <cell r="E243">
            <v>41348109.630000003</v>
          </cell>
          <cell r="F243">
            <v>25146967</v>
          </cell>
          <cell r="G243">
            <v>111646967</v>
          </cell>
          <cell r="H243">
            <v>65711082.020000003</v>
          </cell>
          <cell r="I243">
            <v>21625670.440000001</v>
          </cell>
        </row>
        <row r="244">
          <cell r="A244" t="str">
            <v>21400000 Short-term borrowings 3rd parties (F 2)</v>
          </cell>
          <cell r="B244">
            <v>77615097.769999996</v>
          </cell>
          <cell r="C244">
            <v>81794862.049999997</v>
          </cell>
          <cell r="D244">
            <v>81794862.049999997</v>
          </cell>
          <cell r="E244">
            <v>81794862.049999997</v>
          </cell>
          <cell r="F244">
            <v>92745144.510000005</v>
          </cell>
          <cell r="G244">
            <v>526504539.69</v>
          </cell>
          <cell r="H244">
            <v>119533812.23999999</v>
          </cell>
          <cell r="I244">
            <v>76359141.049999997</v>
          </cell>
        </row>
        <row r="245">
          <cell r="A245" t="str">
            <v>21500000 CP long term debt &amp; capital lease obl. (USGAAP)(F2)</v>
          </cell>
          <cell r="B245">
            <v>2326271694.0599999</v>
          </cell>
          <cell r="C245">
            <v>2450995420.8099999</v>
          </cell>
          <cell r="D245">
            <v>2450995420.8099999</v>
          </cell>
          <cell r="E245">
            <v>2450995420.8099999</v>
          </cell>
          <cell r="F245">
            <v>186875096.94</v>
          </cell>
          <cell r="G245">
            <v>419412630.14999998</v>
          </cell>
          <cell r="H245">
            <v>721483746.98000002</v>
          </cell>
          <cell r="I245">
            <v>1228669950.79</v>
          </cell>
        </row>
        <row r="246">
          <cell r="A246" t="str">
            <v>21510000 Trust preferred securities (current portion) (F 2)</v>
          </cell>
          <cell r="C246">
            <v>-0.1</v>
          </cell>
          <cell r="D246">
            <v>-0.1</v>
          </cell>
          <cell r="E246">
            <v>-0.1</v>
          </cell>
          <cell r="F246">
            <v>458280178.44999999</v>
          </cell>
          <cell r="G246">
            <v>0.01</v>
          </cell>
          <cell r="H246">
            <v>0</v>
          </cell>
          <cell r="I246">
            <v>0</v>
          </cell>
        </row>
        <row r="247">
          <cell r="A247" t="str">
            <v>22300000 NCP long term debt &amp; capital lease obl (USGAAP)(F2)</v>
          </cell>
          <cell r="B247">
            <v>4180344766.6999998</v>
          </cell>
          <cell r="C247">
            <v>4402641366.3500004</v>
          </cell>
          <cell r="D247">
            <v>4402641366.3500004</v>
          </cell>
          <cell r="E247">
            <v>4402641366.3500004</v>
          </cell>
          <cell r="F247">
            <v>3739970753.3000002</v>
          </cell>
          <cell r="G247">
            <v>3864320755.0100002</v>
          </cell>
          <cell r="H247">
            <v>4063358142.98</v>
          </cell>
          <cell r="I247">
            <v>4246704121</v>
          </cell>
        </row>
        <row r="248">
          <cell r="A248" t="str">
            <v>22530000 Trust preferred securities (non-current port) (F 2)</v>
          </cell>
        </row>
        <row r="249">
          <cell r="A249" t="str">
            <v>Sum debt &amp; capital lease obl. (CP &amp; NCP) (F2) (rel. f. IFRS)</v>
          </cell>
          <cell r="B249">
            <v>6506616460.7600002</v>
          </cell>
          <cell r="C249">
            <v>6853636787.1599998</v>
          </cell>
          <cell r="D249">
            <v>6853636787.1599998</v>
          </cell>
          <cell r="E249">
            <v>6853636787.1599998</v>
          </cell>
          <cell r="F249">
            <v>3926845850.2399998</v>
          </cell>
          <cell r="G249">
            <v>4283733385.1599998</v>
          </cell>
          <cell r="H249">
            <v>4784841889.96</v>
          </cell>
          <cell r="I249">
            <v>5475374071.79</v>
          </cell>
        </row>
        <row r="250">
          <cell r="A250" t="str">
            <v>"</v>
          </cell>
          <cell r="B250">
            <v>0</v>
          </cell>
          <cell r="C250">
            <v>0</v>
          </cell>
          <cell r="D250">
            <v>0</v>
          </cell>
          <cell r="E250">
            <v>0</v>
          </cell>
          <cell r="F250">
            <v>0</v>
          </cell>
          <cell r="G250">
            <v>0</v>
          </cell>
          <cell r="H250">
            <v>0</v>
          </cell>
          <cell r="I250">
            <v>0</v>
          </cell>
        </row>
        <row r="251">
          <cell r="A251" t="str">
            <v>Other FS items - relevant only for Helios/Vamed:</v>
          </cell>
          <cell r="B251">
            <v>0</v>
          </cell>
          <cell r="C251">
            <v>0</v>
          </cell>
          <cell r="D251">
            <v>0</v>
          </cell>
          <cell r="E251">
            <v>0</v>
          </cell>
          <cell r="F251">
            <v>0</v>
          </cell>
          <cell r="G251">
            <v>0</v>
          </cell>
          <cell r="H251">
            <v>0</v>
          </cell>
          <cell r="I251">
            <v>0</v>
          </cell>
        </row>
        <row r="252">
          <cell r="A252" t="str">
            <v>121* &amp; 1221* PPE_Int_Disposals NBV/170/460</v>
          </cell>
          <cell r="B252">
            <v>1386441.32</v>
          </cell>
          <cell r="C252">
            <v>2670557.2799999998</v>
          </cell>
          <cell r="D252">
            <v>2670557.2799999998</v>
          </cell>
          <cell r="E252">
            <v>2670557.2799999998</v>
          </cell>
          <cell r="F252">
            <v>2409463.9300000002</v>
          </cell>
          <cell r="G252">
            <v>5088250.43</v>
          </cell>
          <cell r="H252">
            <v>10862765.15</v>
          </cell>
          <cell r="I252">
            <v>65557962.909999996</v>
          </cell>
        </row>
        <row r="253">
          <cell r="A253" t="str">
            <v>3232* &amp; 3221* PPE_Int_Gain/Loss on sale of fixed assets</v>
          </cell>
          <cell r="B253">
            <v>-443940.87</v>
          </cell>
          <cell r="C253">
            <v>-774328.09</v>
          </cell>
          <cell r="D253">
            <v>-774328.09</v>
          </cell>
          <cell r="E253">
            <v>-774328.09</v>
          </cell>
          <cell r="F253">
            <v>108556.57</v>
          </cell>
          <cell r="G253">
            <v>-221821.16</v>
          </cell>
          <cell r="H253">
            <v>-686027.31</v>
          </cell>
          <cell r="I253">
            <v>-2092115.05</v>
          </cell>
        </row>
        <row r="254">
          <cell r="A254" t="str">
            <v>Proceeds from Sale of PPE to 3rd part (non Fres. group comp)</v>
          </cell>
          <cell r="B254">
            <v>942500.45</v>
          </cell>
          <cell r="C254">
            <v>1896229.19</v>
          </cell>
          <cell r="D254">
            <v>1896229.19</v>
          </cell>
          <cell r="E254">
            <v>1896229.19</v>
          </cell>
          <cell r="F254">
            <v>2518020.5</v>
          </cell>
          <cell r="G254">
            <v>4866429.2699999996</v>
          </cell>
          <cell r="H254">
            <v>10176737.84</v>
          </cell>
          <cell r="I254">
            <v>63465847.859999999</v>
          </cell>
        </row>
        <row r="255">
          <cell r="A255" t="str">
            <v>PPE_Int_Gain/Loss on sale of fixed assets 3rd</v>
          </cell>
          <cell r="B255">
            <v>-443940.87</v>
          </cell>
          <cell r="C255">
            <v>-774328.09</v>
          </cell>
          <cell r="D255">
            <v>-774328.09</v>
          </cell>
          <cell r="E255">
            <v>-774328.09</v>
          </cell>
          <cell r="F255">
            <v>108556.57</v>
          </cell>
          <cell r="G255">
            <v>-221821.16</v>
          </cell>
          <cell r="H255">
            <v>-686027.31</v>
          </cell>
          <cell r="I255">
            <v>-2092115.05</v>
          </cell>
        </row>
        <row r="256">
          <cell r="A256" t="str">
            <v>55100039 Order Intake (only for Vamed) (F30)</v>
          </cell>
        </row>
        <row r="257">
          <cell r="A257" t="str">
            <v>55100051 Order Backlog (only for Vamed) (F30)</v>
          </cell>
        </row>
        <row r="260">
          <cell r="A260" t="str">
            <v>Irrelevant Figures for FMC (please do not use)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e_YTD"/>
      <sheetName val="Historie_Single Quarter"/>
      <sheetName val="Back up"/>
      <sheetName val="IR_d"/>
      <sheetName val="IR_e"/>
      <sheetName val="Sales+Org.Growth YTD"/>
      <sheetName val="Sales+Org.Growth Single Quarter"/>
    </sheetNames>
    <sheetDataSet>
      <sheetData sheetId="0">
        <row r="21">
          <cell r="B21">
            <v>8518</v>
          </cell>
        </row>
      </sheetData>
      <sheetData sheetId="1">
        <row r="21">
          <cell r="B21">
            <v>4363</v>
          </cell>
        </row>
      </sheetData>
      <sheetData sheetId="2">
        <row r="6">
          <cell r="A6" t="str">
            <v>€m</v>
          </cell>
          <cell r="B6"/>
          <cell r="C6"/>
          <cell r="D6"/>
          <cell r="E6"/>
          <cell r="F6"/>
          <cell r="G6"/>
          <cell r="H6"/>
          <cell r="I6"/>
          <cell r="J6"/>
          <cell r="K6"/>
          <cell r="L6"/>
          <cell r="M6"/>
          <cell r="N6"/>
          <cell r="O6"/>
          <cell r="P6"/>
          <cell r="Q6"/>
          <cell r="R6"/>
          <cell r="S6"/>
          <cell r="T6"/>
          <cell r="U6"/>
          <cell r="V6"/>
          <cell r="W6"/>
          <cell r="X6"/>
          <cell r="Y6"/>
          <cell r="Z6"/>
          <cell r="AA6"/>
          <cell r="AB6"/>
          <cell r="AC6"/>
        </row>
        <row r="7">
          <cell r="A7" t="str">
            <v>Sales from divestitures prior year</v>
          </cell>
          <cell r="B7" t="str">
            <v>Q1 2018</v>
          </cell>
          <cell r="C7" t="str">
            <v>Q2 2018</v>
          </cell>
          <cell r="D7" t="str">
            <v>Q3 2018</v>
          </cell>
          <cell r="E7" t="str">
            <v>Q4 2018</v>
          </cell>
          <cell r="F7" t="str">
            <v>H1 2018</v>
          </cell>
          <cell r="G7" t="str">
            <v>Q1-3 2018</v>
          </cell>
          <cell r="H7" t="str">
            <v>Q1-4 2018</v>
          </cell>
          <cell r="I7" t="str">
            <v>Q1 2017</v>
          </cell>
          <cell r="J7" t="str">
            <v>Q2 2017</v>
          </cell>
          <cell r="K7" t="str">
            <v>Q3 2017</v>
          </cell>
          <cell r="L7" t="str">
            <v>Q4 2017</v>
          </cell>
          <cell r="M7" t="str">
            <v>H1 2017</v>
          </cell>
          <cell r="N7" t="str">
            <v>Q1-3 2017</v>
          </cell>
          <cell r="O7" t="str">
            <v>Q1-4 2017</v>
          </cell>
          <cell r="P7" t="str">
            <v>Q1 2016</v>
          </cell>
          <cell r="Q7" t="str">
            <v>Q2 2016</v>
          </cell>
          <cell r="R7" t="str">
            <v>Q3 2016</v>
          </cell>
          <cell r="S7" t="str">
            <v>Q4 2016</v>
          </cell>
          <cell r="T7" t="str">
            <v>H1 2016</v>
          </cell>
          <cell r="U7" t="str">
            <v>Q1-3 2016</v>
          </cell>
          <cell r="V7" t="str">
            <v>Q1-4 2016</v>
          </cell>
          <cell r="W7" t="str">
            <v>Q1 2015</v>
          </cell>
          <cell r="X7" t="str">
            <v>Q2 2015</v>
          </cell>
          <cell r="Y7" t="str">
            <v>Q3 2015</v>
          </cell>
          <cell r="Z7" t="str">
            <v>Q4 2015</v>
          </cell>
          <cell r="AA7" t="str">
            <v>H1 2015</v>
          </cell>
          <cell r="AB7" t="str">
            <v>Q1-3 2015</v>
          </cell>
          <cell r="AC7" t="str">
            <v>Q1-4 2015</v>
          </cell>
        </row>
        <row r="8">
          <cell r="A8" t="str">
            <v>FME</v>
          </cell>
          <cell r="B8">
            <v>17</v>
          </cell>
          <cell r="C8">
            <v>19</v>
          </cell>
          <cell r="D8">
            <v>-36</v>
          </cell>
          <cell r="E8">
            <v>0</v>
          </cell>
          <cell r="F8">
            <v>36</v>
          </cell>
          <cell r="G8"/>
          <cell r="H8"/>
          <cell r="I8">
            <v>91</v>
          </cell>
          <cell r="J8">
            <v>-4</v>
          </cell>
          <cell r="K8">
            <v>45</v>
          </cell>
          <cell r="L8">
            <v>32</v>
          </cell>
          <cell r="M8">
            <v>87</v>
          </cell>
          <cell r="N8">
            <v>132</v>
          </cell>
          <cell r="O8">
            <v>164</v>
          </cell>
          <cell r="P8">
            <v>5</v>
          </cell>
          <cell r="Q8">
            <v>4</v>
          </cell>
          <cell r="R8">
            <v>4</v>
          </cell>
          <cell r="S8">
            <v>6</v>
          </cell>
          <cell r="T8">
            <v>9</v>
          </cell>
          <cell r="U8">
            <v>13</v>
          </cell>
          <cell r="V8">
            <v>19</v>
          </cell>
          <cell r="W8">
            <v>20</v>
          </cell>
          <cell r="X8">
            <v>27</v>
          </cell>
          <cell r="Y8">
            <v>10</v>
          </cell>
          <cell r="Z8">
            <v>9</v>
          </cell>
          <cell r="AA8">
            <v>47</v>
          </cell>
          <cell r="AB8">
            <v>57</v>
          </cell>
          <cell r="AC8">
            <v>66</v>
          </cell>
        </row>
        <row r="9">
          <cell r="A9" t="str">
            <v>Kabi</v>
          </cell>
          <cell r="B9">
            <v>-2</v>
          </cell>
          <cell r="C9">
            <v>-3</v>
          </cell>
          <cell r="D9">
            <v>5</v>
          </cell>
          <cell r="E9">
            <v>0</v>
          </cell>
          <cell r="F9">
            <v>-5</v>
          </cell>
          <cell r="G9"/>
          <cell r="H9"/>
          <cell r="I9">
            <v>0</v>
          </cell>
          <cell r="J9">
            <v>0</v>
          </cell>
          <cell r="K9">
            <v>2</v>
          </cell>
          <cell r="L9">
            <v>0</v>
          </cell>
          <cell r="M9">
            <v>0</v>
          </cell>
          <cell r="N9">
            <v>2</v>
          </cell>
          <cell r="O9">
            <v>2</v>
          </cell>
          <cell r="P9">
            <v>4</v>
          </cell>
          <cell r="Q9">
            <v>5</v>
          </cell>
          <cell r="R9">
            <v>2</v>
          </cell>
          <cell r="S9">
            <v>2</v>
          </cell>
          <cell r="T9">
            <v>9</v>
          </cell>
          <cell r="U9">
            <v>11</v>
          </cell>
          <cell r="V9">
            <v>13</v>
          </cell>
          <cell r="W9">
            <v>31</v>
          </cell>
          <cell r="X9">
            <v>26</v>
          </cell>
          <cell r="Y9">
            <v>26</v>
          </cell>
          <cell r="Z9">
            <v>6</v>
          </cell>
          <cell r="AA9">
            <v>57</v>
          </cell>
          <cell r="AB9">
            <v>83</v>
          </cell>
          <cell r="AC9">
            <v>89</v>
          </cell>
        </row>
        <row r="10">
          <cell r="A10" t="str">
            <v>HELIOS</v>
          </cell>
          <cell r="B10">
            <v>113</v>
          </cell>
          <cell r="C10">
            <v>119</v>
          </cell>
          <cell r="D10">
            <v>-232</v>
          </cell>
          <cell r="E10">
            <v>0</v>
          </cell>
          <cell r="F10">
            <v>232</v>
          </cell>
          <cell r="G10"/>
          <cell r="H10"/>
          <cell r="I10">
            <v>1</v>
          </cell>
          <cell r="J10">
            <v>2</v>
          </cell>
          <cell r="K10">
            <v>117</v>
          </cell>
          <cell r="L10">
            <v>115</v>
          </cell>
          <cell r="M10">
            <v>3</v>
          </cell>
          <cell r="N10">
            <v>120</v>
          </cell>
          <cell r="O10">
            <v>235</v>
          </cell>
          <cell r="P10">
            <v>0</v>
          </cell>
          <cell r="Q10">
            <v>0</v>
          </cell>
          <cell r="R10">
            <v>0</v>
          </cell>
          <cell r="S10">
            <v>1</v>
          </cell>
          <cell r="T10">
            <v>0</v>
          </cell>
          <cell r="U10">
            <v>0</v>
          </cell>
          <cell r="V10">
            <v>1</v>
          </cell>
          <cell r="W10">
            <v>0</v>
          </cell>
          <cell r="X10">
            <v>0</v>
          </cell>
          <cell r="Y10">
            <v>0</v>
          </cell>
          <cell r="Z10">
            <v>0</v>
          </cell>
          <cell r="AA10">
            <v>0</v>
          </cell>
          <cell r="AB10">
            <v>0</v>
          </cell>
          <cell r="AC10">
            <v>0</v>
          </cell>
        </row>
        <row r="11">
          <cell r="A11" t="str">
            <v>VAMED</v>
          </cell>
          <cell r="B11">
            <v>0</v>
          </cell>
          <cell r="C11">
            <v>0</v>
          </cell>
          <cell r="D11">
            <v>0</v>
          </cell>
          <cell r="E11">
            <v>0</v>
          </cell>
          <cell r="F11">
            <v>0</v>
          </cell>
          <cell r="G11"/>
          <cell r="H11"/>
          <cell r="I11">
            <v>0</v>
          </cell>
          <cell r="J11">
            <v>0</v>
          </cell>
          <cell r="K11">
            <v>0</v>
          </cell>
          <cell r="L11">
            <v>0</v>
          </cell>
          <cell r="M11">
            <v>0</v>
          </cell>
          <cell r="N11">
            <v>0</v>
          </cell>
          <cell r="O11">
            <v>0</v>
          </cell>
          <cell r="P11">
            <v>0</v>
          </cell>
          <cell r="Q11">
            <v>0</v>
          </cell>
          <cell r="R11">
            <v>0</v>
          </cell>
          <cell r="S11">
            <v>0</v>
          </cell>
          <cell r="T11">
            <v>0</v>
          </cell>
          <cell r="U11">
            <v>0</v>
          </cell>
          <cell r="V11">
            <v>0</v>
          </cell>
          <cell r="W11">
            <v>3</v>
          </cell>
          <cell r="X11">
            <v>2</v>
          </cell>
          <cell r="Y11">
            <v>3</v>
          </cell>
          <cell r="Z11">
            <v>3</v>
          </cell>
          <cell r="AA11">
            <v>5</v>
          </cell>
          <cell r="AB11">
            <v>8</v>
          </cell>
          <cell r="AC11">
            <v>11</v>
          </cell>
        </row>
        <row r="12">
          <cell r="A12" t="str">
            <v>Consolidation</v>
          </cell>
          <cell r="B12">
            <v>-110</v>
          </cell>
          <cell r="C12">
            <v>-117</v>
          </cell>
          <cell r="D12">
            <v>227</v>
          </cell>
          <cell r="E12">
            <v>0</v>
          </cell>
          <cell r="F12">
            <v>-227</v>
          </cell>
          <cell r="G12"/>
          <cell r="H12"/>
          <cell r="I12">
            <v>0</v>
          </cell>
          <cell r="J12">
            <v>0</v>
          </cell>
          <cell r="K12">
            <v>-112</v>
          </cell>
          <cell r="L12">
            <v>-111</v>
          </cell>
          <cell r="M12">
            <v>0</v>
          </cell>
          <cell r="N12">
            <v>-112</v>
          </cell>
          <cell r="O12">
            <v>-223</v>
          </cell>
          <cell r="P12">
            <v>0</v>
          </cell>
          <cell r="Q12">
            <v>0</v>
          </cell>
          <cell r="R12">
            <v>0</v>
          </cell>
          <cell r="S12">
            <v>0</v>
          </cell>
          <cell r="T12">
            <v>0</v>
          </cell>
          <cell r="U12">
            <v>0</v>
          </cell>
          <cell r="V12">
            <v>0</v>
          </cell>
          <cell r="W12">
            <v>-3</v>
          </cell>
          <cell r="X12">
            <v>-2</v>
          </cell>
          <cell r="Y12">
            <v>-3</v>
          </cell>
          <cell r="Z12">
            <v>-3</v>
          </cell>
          <cell r="AA12">
            <v>-5</v>
          </cell>
          <cell r="AB12">
            <v>-8</v>
          </cell>
          <cell r="AC12">
            <v>-11</v>
          </cell>
        </row>
        <row r="13">
          <cell r="A13" t="str">
            <v>Konsolidierung Verkauf Geschäft von Kabi an MCM</v>
          </cell>
          <cell r="B13"/>
          <cell r="C13"/>
          <cell r="D13"/>
          <cell r="E13"/>
          <cell r="F13"/>
          <cell r="G13"/>
          <cell r="H13"/>
          <cell r="I13"/>
          <cell r="J13"/>
          <cell r="K13"/>
          <cell r="L13"/>
          <cell r="M13"/>
          <cell r="N13"/>
          <cell r="O13"/>
          <cell r="P13"/>
          <cell r="Q13"/>
          <cell r="R13"/>
          <cell r="S13"/>
          <cell r="T13"/>
          <cell r="U13"/>
          <cell r="V13"/>
          <cell r="W13"/>
          <cell r="X13"/>
          <cell r="Y13"/>
          <cell r="Z13"/>
          <cell r="AA13"/>
          <cell r="AB13"/>
          <cell r="AC13"/>
        </row>
        <row r="14">
          <cell r="A14" t="str">
            <v>davon ProServe</v>
          </cell>
          <cell r="B14"/>
          <cell r="C14"/>
          <cell r="D14"/>
          <cell r="E14"/>
          <cell r="F14"/>
          <cell r="G14"/>
          <cell r="H14"/>
          <cell r="I14"/>
          <cell r="J14"/>
          <cell r="K14"/>
          <cell r="L14"/>
          <cell r="M14"/>
          <cell r="N14"/>
          <cell r="O14"/>
          <cell r="P14"/>
          <cell r="Q14"/>
          <cell r="R14"/>
          <cell r="S14"/>
          <cell r="T14"/>
          <cell r="U14"/>
          <cell r="V14"/>
          <cell r="W14"/>
          <cell r="X14"/>
          <cell r="Y14"/>
          <cell r="Z14"/>
          <cell r="AA14"/>
          <cell r="AB14"/>
          <cell r="AC14"/>
        </row>
        <row r="15">
          <cell r="A15" t="str">
            <v>Konsolidierung Verkauf Adsorber von Kabi an FME</v>
          </cell>
          <cell r="B15"/>
          <cell r="C15"/>
          <cell r="D15"/>
          <cell r="E15"/>
          <cell r="F15"/>
          <cell r="G15"/>
          <cell r="H15"/>
          <cell r="I15"/>
          <cell r="J15"/>
          <cell r="K15"/>
          <cell r="L15"/>
          <cell r="M15"/>
          <cell r="N15"/>
          <cell r="O15"/>
          <cell r="P15"/>
          <cell r="Q15"/>
          <cell r="R15"/>
          <cell r="S15"/>
          <cell r="T15"/>
          <cell r="U15"/>
          <cell r="V15"/>
          <cell r="W15"/>
          <cell r="X15"/>
          <cell r="Y15"/>
          <cell r="Z15"/>
          <cell r="AA15"/>
          <cell r="AB15"/>
          <cell r="AC15"/>
        </row>
        <row r="16">
          <cell r="A16" t="str">
            <v>Total</v>
          </cell>
          <cell r="B16">
            <v>18</v>
          </cell>
          <cell r="C16">
            <v>18</v>
          </cell>
          <cell r="D16">
            <v>-36</v>
          </cell>
          <cell r="E16">
            <v>0</v>
          </cell>
          <cell r="F16">
            <v>36</v>
          </cell>
          <cell r="G16">
            <v>0</v>
          </cell>
          <cell r="H16">
            <v>0</v>
          </cell>
          <cell r="I16">
            <v>92</v>
          </cell>
          <cell r="J16">
            <v>-2</v>
          </cell>
          <cell r="K16">
            <v>52</v>
          </cell>
          <cell r="L16">
            <v>36</v>
          </cell>
          <cell r="M16">
            <v>90</v>
          </cell>
          <cell r="N16">
            <v>142</v>
          </cell>
          <cell r="O16">
            <v>178</v>
          </cell>
          <cell r="P16">
            <v>9</v>
          </cell>
          <cell r="Q16">
            <v>9</v>
          </cell>
          <cell r="R16">
            <v>6</v>
          </cell>
          <cell r="S16">
            <v>9</v>
          </cell>
          <cell r="T16">
            <v>18</v>
          </cell>
          <cell r="U16">
            <v>24</v>
          </cell>
          <cell r="V16">
            <v>33</v>
          </cell>
          <cell r="W16">
            <v>51</v>
          </cell>
          <cell r="X16">
            <v>53</v>
          </cell>
          <cell r="Y16">
            <v>36</v>
          </cell>
          <cell r="Z16">
            <v>15</v>
          </cell>
          <cell r="AA16">
            <v>104</v>
          </cell>
          <cell r="AB16">
            <v>140</v>
          </cell>
          <cell r="AC16">
            <v>155</v>
          </cell>
        </row>
        <row r="17">
          <cell r="A17"/>
          <cell r="B17"/>
          <cell r="C17"/>
          <cell r="D17"/>
          <cell r="E17"/>
          <cell r="F17"/>
          <cell r="G17"/>
          <cell r="H17"/>
          <cell r="I17"/>
          <cell r="J17"/>
          <cell r="K17"/>
          <cell r="L17"/>
          <cell r="M17"/>
          <cell r="N17"/>
          <cell r="O17"/>
          <cell r="P17"/>
          <cell r="Q17"/>
          <cell r="R17"/>
          <cell r="S17"/>
          <cell r="T17"/>
          <cell r="U17"/>
          <cell r="V17"/>
          <cell r="W17"/>
          <cell r="X17"/>
          <cell r="Y17"/>
          <cell r="Z17"/>
          <cell r="AA17"/>
          <cell r="AB17"/>
          <cell r="AC17"/>
        </row>
        <row r="18">
          <cell r="A18"/>
          <cell r="B18"/>
          <cell r="C18"/>
          <cell r="D18"/>
          <cell r="E18"/>
          <cell r="F18"/>
          <cell r="G18"/>
          <cell r="H18"/>
          <cell r="I18"/>
          <cell r="J18"/>
          <cell r="K18"/>
          <cell r="L18"/>
          <cell r="M18"/>
          <cell r="N18"/>
          <cell r="O18"/>
          <cell r="P18"/>
          <cell r="Q18"/>
          <cell r="R18"/>
          <cell r="S18"/>
          <cell r="T18"/>
          <cell r="U18"/>
          <cell r="V18"/>
          <cell r="W18"/>
          <cell r="X18"/>
          <cell r="Y18"/>
          <cell r="Z18"/>
          <cell r="AA18"/>
          <cell r="AB18"/>
          <cell r="AC18"/>
        </row>
        <row r="19">
          <cell r="A19" t="str">
            <v>Sales from acquisitions</v>
          </cell>
          <cell r="B19" t="str">
            <v>Q1 2019</v>
          </cell>
          <cell r="C19" t="str">
            <v>Q2 2019</v>
          </cell>
          <cell r="D19" t="str">
            <v>Q3 2019</v>
          </cell>
          <cell r="E19" t="str">
            <v>Q4 2019</v>
          </cell>
          <cell r="F19" t="str">
            <v>H1 2019</v>
          </cell>
          <cell r="G19" t="str">
            <v>Q1-3 2019</v>
          </cell>
          <cell r="H19" t="str">
            <v>Q1-4 2019</v>
          </cell>
          <cell r="I19" t="str">
            <v>Q1 2018</v>
          </cell>
          <cell r="J19" t="str">
            <v>Q2 2018</v>
          </cell>
          <cell r="K19" t="str">
            <v>Q3 2018</v>
          </cell>
          <cell r="L19" t="str">
            <v>Q4 2018</v>
          </cell>
          <cell r="M19" t="str">
            <v>H1 2018</v>
          </cell>
          <cell r="N19" t="str">
            <v>Q1-3 2018</v>
          </cell>
          <cell r="O19" t="str">
            <v>Q1-4 2018</v>
          </cell>
          <cell r="P19" t="str">
            <v>Q1 2017</v>
          </cell>
          <cell r="Q19" t="str">
            <v>Q2 2017</v>
          </cell>
          <cell r="R19" t="str">
            <v>Q3 2017</v>
          </cell>
          <cell r="S19" t="str">
            <v>Q4 2017</v>
          </cell>
          <cell r="T19" t="str">
            <v>H1 2017</v>
          </cell>
          <cell r="U19" t="str">
            <v>Q1-3 2017</v>
          </cell>
          <cell r="V19" t="str">
            <v>Q1-4 2017</v>
          </cell>
          <cell r="W19" t="str">
            <v>Q1 2016</v>
          </cell>
          <cell r="X19" t="str">
            <v>Q2 2016</v>
          </cell>
          <cell r="Y19" t="str">
            <v>Q3 2016</v>
          </cell>
          <cell r="Z19" t="str">
            <v>Q4 2016</v>
          </cell>
          <cell r="AA19" t="str">
            <v>H1 2016</v>
          </cell>
          <cell r="AB19" t="str">
            <v>Q1-3 2016</v>
          </cell>
          <cell r="AC19" t="str">
            <v>Q1-4 2016</v>
          </cell>
        </row>
        <row r="20">
          <cell r="A20" t="str">
            <v>FME</v>
          </cell>
          <cell r="B20">
            <v>30</v>
          </cell>
          <cell r="C20">
            <v>109</v>
          </cell>
          <cell r="D20">
            <v>-139</v>
          </cell>
          <cell r="E20">
            <v>0</v>
          </cell>
          <cell r="F20">
            <v>139</v>
          </cell>
          <cell r="G20"/>
          <cell r="H20"/>
          <cell r="I20">
            <v>73</v>
          </cell>
          <cell r="J20">
            <v>48</v>
          </cell>
          <cell r="K20">
            <v>15</v>
          </cell>
          <cell r="L20">
            <v>69</v>
          </cell>
          <cell r="M20">
            <v>121</v>
          </cell>
          <cell r="N20">
            <v>136</v>
          </cell>
          <cell r="O20">
            <v>205</v>
          </cell>
          <cell r="P20">
            <v>162</v>
          </cell>
          <cell r="Q20">
            <v>112</v>
          </cell>
          <cell r="R20">
            <v>96</v>
          </cell>
          <cell r="S20">
            <v>117</v>
          </cell>
          <cell r="T20">
            <v>274</v>
          </cell>
          <cell r="U20">
            <v>370</v>
          </cell>
          <cell r="V20">
            <v>487</v>
          </cell>
          <cell r="W20">
            <v>64</v>
          </cell>
          <cell r="X20">
            <v>38</v>
          </cell>
          <cell r="Y20">
            <v>77</v>
          </cell>
          <cell r="Z20">
            <v>63</v>
          </cell>
          <cell r="AA20">
            <v>102</v>
          </cell>
          <cell r="AB20">
            <v>179</v>
          </cell>
          <cell r="AC20">
            <v>242</v>
          </cell>
        </row>
        <row r="21">
          <cell r="A21" t="str">
            <v>Kabi</v>
          </cell>
          <cell r="B21">
            <v>0</v>
          </cell>
          <cell r="C21">
            <v>0</v>
          </cell>
          <cell r="D21">
            <v>0</v>
          </cell>
          <cell r="E21">
            <v>0</v>
          </cell>
          <cell r="F21">
            <v>0</v>
          </cell>
          <cell r="G21"/>
          <cell r="H21"/>
          <cell r="I21">
            <v>0</v>
          </cell>
          <cell r="J21">
            <v>0</v>
          </cell>
          <cell r="K21">
            <v>0</v>
          </cell>
          <cell r="L21">
            <v>0</v>
          </cell>
          <cell r="M21">
            <v>0</v>
          </cell>
          <cell r="N21">
            <v>0</v>
          </cell>
          <cell r="O21">
            <v>0</v>
          </cell>
          <cell r="P21">
            <v>0</v>
          </cell>
          <cell r="Q21">
            <v>0</v>
          </cell>
          <cell r="R21">
            <v>0</v>
          </cell>
          <cell r="S21">
            <v>0</v>
          </cell>
          <cell r="T21">
            <v>0</v>
          </cell>
          <cell r="U21">
            <v>0</v>
          </cell>
          <cell r="V21">
            <v>0</v>
          </cell>
          <cell r="W21">
            <v>2</v>
          </cell>
          <cell r="X21">
            <v>2</v>
          </cell>
          <cell r="Y21">
            <v>2</v>
          </cell>
          <cell r="Z21">
            <v>2</v>
          </cell>
          <cell r="AA21">
            <v>4</v>
          </cell>
          <cell r="AB21">
            <v>6</v>
          </cell>
          <cell r="AC21">
            <v>8</v>
          </cell>
        </row>
        <row r="22">
          <cell r="A22" t="str">
            <v>HELIOS</v>
          </cell>
          <cell r="B22">
            <v>4</v>
          </cell>
          <cell r="C22">
            <v>12</v>
          </cell>
          <cell r="D22">
            <v>-16</v>
          </cell>
          <cell r="E22">
            <v>0</v>
          </cell>
          <cell r="F22">
            <v>16</v>
          </cell>
          <cell r="G22"/>
          <cell r="H22"/>
          <cell r="I22">
            <v>260</v>
          </cell>
          <cell r="J22">
            <v>9</v>
          </cell>
          <cell r="K22">
            <v>6</v>
          </cell>
          <cell r="L22">
            <v>5</v>
          </cell>
          <cell r="M22">
            <v>269</v>
          </cell>
          <cell r="N22">
            <v>275</v>
          </cell>
          <cell r="O22">
            <v>280</v>
          </cell>
          <cell r="P22">
            <v>509</v>
          </cell>
          <cell r="Q22">
            <v>733</v>
          </cell>
          <cell r="R22">
            <v>642</v>
          </cell>
          <cell r="S22">
            <v>735</v>
          </cell>
          <cell r="T22">
            <v>1242</v>
          </cell>
          <cell r="U22">
            <v>1884</v>
          </cell>
          <cell r="V22">
            <v>2619</v>
          </cell>
          <cell r="W22">
            <v>2</v>
          </cell>
          <cell r="X22">
            <v>12</v>
          </cell>
          <cell r="Y22">
            <v>16</v>
          </cell>
          <cell r="Z22">
            <v>20</v>
          </cell>
          <cell r="AA22">
            <v>14</v>
          </cell>
          <cell r="AB22">
            <v>30</v>
          </cell>
          <cell r="AC22">
            <v>50</v>
          </cell>
        </row>
        <row r="23">
          <cell r="A23" t="str">
            <v>VAMED</v>
          </cell>
          <cell r="B23">
            <v>114</v>
          </cell>
          <cell r="C23">
            <v>126</v>
          </cell>
          <cell r="D23">
            <v>-240</v>
          </cell>
          <cell r="E23">
            <v>0</v>
          </cell>
          <cell r="F23">
            <v>240</v>
          </cell>
          <cell r="G23"/>
          <cell r="H23"/>
          <cell r="I23">
            <v>6</v>
          </cell>
          <cell r="J23">
            <v>7</v>
          </cell>
          <cell r="K23">
            <v>129</v>
          </cell>
          <cell r="L23">
            <v>119</v>
          </cell>
          <cell r="M23">
            <v>13</v>
          </cell>
          <cell r="N23">
            <v>142</v>
          </cell>
          <cell r="O23">
            <v>261</v>
          </cell>
          <cell r="P23">
            <v>0</v>
          </cell>
          <cell r="Q23">
            <v>0</v>
          </cell>
          <cell r="R23">
            <v>0</v>
          </cell>
          <cell r="S23">
            <v>4</v>
          </cell>
          <cell r="T23">
            <v>0</v>
          </cell>
          <cell r="U23">
            <v>0</v>
          </cell>
          <cell r="V23">
            <v>4</v>
          </cell>
          <cell r="W23">
            <v>0</v>
          </cell>
          <cell r="X23">
            <v>0</v>
          </cell>
          <cell r="Y23">
            <v>0</v>
          </cell>
          <cell r="Z23">
            <v>0</v>
          </cell>
          <cell r="AA23">
            <v>0</v>
          </cell>
          <cell r="AB23">
            <v>0</v>
          </cell>
          <cell r="AC23">
            <v>0</v>
          </cell>
        </row>
        <row r="24">
          <cell r="A24" t="str">
            <v>Consolidation</v>
          </cell>
          <cell r="B24">
            <v>-110</v>
          </cell>
          <cell r="C24">
            <v>-119</v>
          </cell>
          <cell r="D24">
            <v>229</v>
          </cell>
          <cell r="E24">
            <v>0</v>
          </cell>
          <cell r="F24">
            <v>-229</v>
          </cell>
          <cell r="G24"/>
          <cell r="H24"/>
          <cell r="I24">
            <v>0</v>
          </cell>
          <cell r="J24">
            <v>0</v>
          </cell>
          <cell r="K24">
            <v>-117</v>
          </cell>
          <cell r="L24">
            <v>-113</v>
          </cell>
          <cell r="M24">
            <v>0</v>
          </cell>
          <cell r="N24">
            <v>-117</v>
          </cell>
          <cell r="O24">
            <v>-230</v>
          </cell>
          <cell r="P24">
            <v>0</v>
          </cell>
          <cell r="Q24">
            <v>0</v>
          </cell>
          <cell r="R24">
            <v>0</v>
          </cell>
          <cell r="S24">
            <v>0</v>
          </cell>
          <cell r="T24">
            <v>0</v>
          </cell>
          <cell r="U24">
            <v>0</v>
          </cell>
          <cell r="V24">
            <v>0</v>
          </cell>
          <cell r="W24">
            <v>0</v>
          </cell>
          <cell r="X24">
            <v>0</v>
          </cell>
          <cell r="Y24">
            <v>0</v>
          </cell>
          <cell r="Z24">
            <v>0</v>
          </cell>
          <cell r="AA24">
            <v>0</v>
          </cell>
          <cell r="AB24">
            <v>0</v>
          </cell>
          <cell r="AC24">
            <v>0</v>
          </cell>
        </row>
        <row r="25">
          <cell r="A25" t="str">
            <v>ProServe</v>
          </cell>
          <cell r="B25"/>
          <cell r="C25"/>
          <cell r="D25"/>
          <cell r="E25"/>
          <cell r="F25"/>
          <cell r="G25"/>
          <cell r="H25"/>
          <cell r="I25"/>
          <cell r="J25"/>
          <cell r="K25"/>
          <cell r="L25"/>
          <cell r="M25"/>
          <cell r="N25"/>
          <cell r="O25"/>
          <cell r="P25"/>
          <cell r="Q25"/>
          <cell r="R25"/>
          <cell r="S25"/>
          <cell r="T25"/>
          <cell r="U25"/>
          <cell r="V25"/>
          <cell r="W25"/>
          <cell r="X25"/>
          <cell r="Y25"/>
          <cell r="Z25"/>
          <cell r="AA25"/>
          <cell r="AB25"/>
          <cell r="AC25"/>
        </row>
        <row r="26">
          <cell r="A26" t="str">
            <v>HemoCare</v>
          </cell>
          <cell r="B26"/>
          <cell r="C26"/>
          <cell r="D26"/>
          <cell r="E26"/>
          <cell r="F26"/>
          <cell r="G26"/>
          <cell r="H26"/>
          <cell r="I26"/>
          <cell r="J26"/>
          <cell r="K26"/>
          <cell r="L26"/>
          <cell r="M26"/>
          <cell r="N26"/>
          <cell r="O26"/>
          <cell r="P26"/>
          <cell r="Q26"/>
          <cell r="R26"/>
          <cell r="S26"/>
          <cell r="T26"/>
          <cell r="U26"/>
          <cell r="V26"/>
          <cell r="W26"/>
          <cell r="X26"/>
          <cell r="Y26"/>
          <cell r="Z26"/>
          <cell r="AA26"/>
          <cell r="AB26"/>
          <cell r="AC26"/>
        </row>
        <row r="27">
          <cell r="A27" t="str">
            <v>Konsolidierung Verkauf Geschäft von Kabi an MCM</v>
          </cell>
          <cell r="B27"/>
          <cell r="C27"/>
          <cell r="D27"/>
          <cell r="E27"/>
          <cell r="F27"/>
          <cell r="G27"/>
          <cell r="H27"/>
          <cell r="I27"/>
          <cell r="J27"/>
          <cell r="K27"/>
          <cell r="L27"/>
          <cell r="M27"/>
          <cell r="N27"/>
          <cell r="O27"/>
          <cell r="P27"/>
          <cell r="Q27"/>
          <cell r="R27"/>
          <cell r="S27"/>
          <cell r="T27"/>
          <cell r="U27"/>
          <cell r="V27"/>
          <cell r="W27"/>
          <cell r="X27"/>
          <cell r="Y27"/>
          <cell r="Z27"/>
          <cell r="AA27"/>
          <cell r="AB27"/>
          <cell r="AC27"/>
        </row>
        <row r="28">
          <cell r="A28" t="str">
            <v>Konsolidierung Verkauf Adsorber an FME</v>
          </cell>
          <cell r="B28"/>
          <cell r="C28"/>
          <cell r="D28"/>
          <cell r="E28"/>
          <cell r="F28"/>
          <cell r="G28"/>
          <cell r="H28"/>
          <cell r="I28"/>
          <cell r="J28"/>
          <cell r="K28"/>
          <cell r="L28"/>
          <cell r="M28"/>
          <cell r="N28"/>
          <cell r="O28"/>
          <cell r="P28"/>
          <cell r="Q28"/>
          <cell r="R28"/>
          <cell r="S28"/>
          <cell r="T28"/>
          <cell r="U28"/>
          <cell r="V28"/>
          <cell r="W28"/>
          <cell r="X28"/>
          <cell r="Y28"/>
          <cell r="Z28"/>
          <cell r="AA28"/>
          <cell r="AB28"/>
          <cell r="AC28"/>
        </row>
        <row r="29">
          <cell r="A29" t="str">
            <v>Total</v>
          </cell>
          <cell r="B29">
            <v>38</v>
          </cell>
          <cell r="C29">
            <v>128</v>
          </cell>
          <cell r="D29">
            <v>-166</v>
          </cell>
          <cell r="E29">
            <v>0</v>
          </cell>
          <cell r="F29">
            <v>166</v>
          </cell>
          <cell r="G29">
            <v>0</v>
          </cell>
          <cell r="H29">
            <v>0</v>
          </cell>
          <cell r="I29">
            <v>339</v>
          </cell>
          <cell r="J29">
            <v>64</v>
          </cell>
          <cell r="K29">
            <v>33</v>
          </cell>
          <cell r="L29">
            <v>80</v>
          </cell>
          <cell r="M29">
            <v>403</v>
          </cell>
          <cell r="N29">
            <v>436</v>
          </cell>
          <cell r="O29">
            <v>516</v>
          </cell>
          <cell r="P29">
            <v>671</v>
          </cell>
          <cell r="Q29">
            <v>845</v>
          </cell>
          <cell r="R29">
            <v>738</v>
          </cell>
          <cell r="S29">
            <v>856</v>
          </cell>
          <cell r="T29">
            <v>1516</v>
          </cell>
          <cell r="U29">
            <v>2254</v>
          </cell>
          <cell r="V29">
            <v>3110</v>
          </cell>
          <cell r="W29">
            <v>68</v>
          </cell>
          <cell r="X29">
            <v>52</v>
          </cell>
          <cell r="Y29">
            <v>95</v>
          </cell>
          <cell r="Z29">
            <v>85</v>
          </cell>
          <cell r="AA29">
            <v>120</v>
          </cell>
          <cell r="AB29">
            <v>215</v>
          </cell>
          <cell r="AC29">
            <v>300</v>
          </cell>
        </row>
        <row r="30">
          <cell r="A30"/>
          <cell r="B30"/>
          <cell r="C30"/>
          <cell r="D30"/>
          <cell r="E30"/>
          <cell r="F30"/>
          <cell r="G30"/>
          <cell r="H30"/>
          <cell r="I30"/>
          <cell r="J30"/>
          <cell r="K30"/>
          <cell r="L30"/>
          <cell r="M30"/>
          <cell r="N30"/>
          <cell r="O30"/>
          <cell r="P30"/>
          <cell r="Q30"/>
          <cell r="R30"/>
          <cell r="S30"/>
          <cell r="T30"/>
          <cell r="U30"/>
          <cell r="V30"/>
          <cell r="W30"/>
          <cell r="X30"/>
          <cell r="Y30"/>
          <cell r="Z30"/>
          <cell r="AA30"/>
          <cell r="AB30"/>
          <cell r="AC30"/>
        </row>
        <row r="31">
          <cell r="A31"/>
          <cell r="B31"/>
          <cell r="C31"/>
          <cell r="D31"/>
          <cell r="E31"/>
          <cell r="F31"/>
          <cell r="G31"/>
          <cell r="H31"/>
          <cell r="I31"/>
          <cell r="J31"/>
          <cell r="K31"/>
          <cell r="L31"/>
          <cell r="M31"/>
          <cell r="N31"/>
          <cell r="O31"/>
          <cell r="P31"/>
          <cell r="Q31"/>
          <cell r="R31"/>
          <cell r="S31"/>
          <cell r="T31"/>
          <cell r="U31"/>
          <cell r="V31"/>
          <cell r="W31"/>
          <cell r="X31"/>
          <cell r="Y31"/>
          <cell r="Z31"/>
          <cell r="AA31"/>
          <cell r="AB31"/>
          <cell r="AC31"/>
        </row>
        <row r="32">
          <cell r="A32" t="str">
            <v>Exchange rate effect</v>
          </cell>
          <cell r="B32" t="str">
            <v>Q1 2019</v>
          </cell>
          <cell r="C32" t="str">
            <v>Q2 2019</v>
          </cell>
          <cell r="D32" t="str">
            <v>Q3 2019</v>
          </cell>
          <cell r="E32" t="str">
            <v>Q4 2019</v>
          </cell>
          <cell r="F32" t="str">
            <v>H1 2019</v>
          </cell>
          <cell r="G32" t="str">
            <v>Q1-3 2019</v>
          </cell>
          <cell r="H32" t="str">
            <v>Q1-4 2019</v>
          </cell>
          <cell r="I32" t="str">
            <v>Q1 2018</v>
          </cell>
          <cell r="J32" t="str">
            <v>Q2 2018</v>
          </cell>
          <cell r="K32" t="str">
            <v>Q3 2018</v>
          </cell>
          <cell r="L32" t="str">
            <v>Q4 2018</v>
          </cell>
          <cell r="M32" t="str">
            <v>H1 2018</v>
          </cell>
          <cell r="N32" t="str">
            <v>Q1-3 2018</v>
          </cell>
          <cell r="O32" t="str">
            <v>Q1-4 2018</v>
          </cell>
          <cell r="P32" t="str">
            <v>Q1 2017</v>
          </cell>
          <cell r="Q32" t="str">
            <v>Q2 2017</v>
          </cell>
          <cell r="R32" t="str">
            <v>Q3 2017</v>
          </cell>
          <cell r="S32" t="str">
            <v>Q4 2017</v>
          </cell>
          <cell r="T32" t="str">
            <v>H1 2017</v>
          </cell>
          <cell r="U32" t="str">
            <v>Q1-3 2017</v>
          </cell>
          <cell r="V32" t="str">
            <v>Q1-4 2017</v>
          </cell>
          <cell r="W32" t="str">
            <v>Q1 2016</v>
          </cell>
          <cell r="X32" t="str">
            <v>Q2 2016</v>
          </cell>
          <cell r="Y32" t="str">
            <v>Q3 2016</v>
          </cell>
          <cell r="Z32" t="str">
            <v>Q4 2016</v>
          </cell>
          <cell r="AA32" t="str">
            <v>H1 2016</v>
          </cell>
          <cell r="AB32" t="str">
            <v>Q1-3 2016</v>
          </cell>
          <cell r="AC32" t="str">
            <v>Q1-4 2016</v>
          </cell>
        </row>
        <row r="33">
          <cell r="A33" t="str">
            <v>FME</v>
          </cell>
          <cell r="B33">
            <v>193</v>
          </cell>
          <cell r="C33">
            <v>145</v>
          </cell>
          <cell r="D33">
            <v>-338</v>
          </cell>
          <cell r="E33">
            <v>0</v>
          </cell>
          <cell r="F33">
            <v>338</v>
          </cell>
          <cell r="G33"/>
          <cell r="H33"/>
          <cell r="I33">
            <v>-518</v>
          </cell>
          <cell r="J33">
            <v>-328</v>
          </cell>
          <cell r="K33">
            <v>-14</v>
          </cell>
          <cell r="L33">
            <v>14</v>
          </cell>
          <cell r="M33">
            <v>-846</v>
          </cell>
          <cell r="N33">
            <v>-860</v>
          </cell>
          <cell r="O33">
            <v>-846</v>
          </cell>
          <cell r="P33">
            <v>147</v>
          </cell>
          <cell r="Q33">
            <v>93</v>
          </cell>
          <cell r="R33">
            <v>-225</v>
          </cell>
          <cell r="S33">
            <v>-343</v>
          </cell>
          <cell r="T33">
            <v>240</v>
          </cell>
          <cell r="U33">
            <v>15</v>
          </cell>
          <cell r="V33">
            <v>-328</v>
          </cell>
          <cell r="W33">
            <v>-7</v>
          </cell>
          <cell r="X33">
            <v>-133</v>
          </cell>
          <cell r="Y33">
            <v>-41</v>
          </cell>
          <cell r="Z33">
            <v>27</v>
          </cell>
          <cell r="AA33">
            <v>-140</v>
          </cell>
          <cell r="AB33">
            <v>-181</v>
          </cell>
          <cell r="AC33">
            <v>-154</v>
          </cell>
        </row>
        <row r="34">
          <cell r="A34" t="str">
            <v>Kabi</v>
          </cell>
          <cell r="B34">
            <v>32</v>
          </cell>
          <cell r="C34">
            <v>12</v>
          </cell>
          <cell r="D34">
            <v>-44</v>
          </cell>
          <cell r="E34">
            <v>0</v>
          </cell>
          <cell r="F34">
            <v>44</v>
          </cell>
          <cell r="G34"/>
          <cell r="H34"/>
          <cell r="I34">
            <v>-138</v>
          </cell>
          <cell r="J34">
            <v>-83</v>
          </cell>
          <cell r="K34">
            <v>-33</v>
          </cell>
          <cell r="L34">
            <v>-18</v>
          </cell>
          <cell r="M34">
            <v>-221</v>
          </cell>
          <cell r="N34">
            <v>-254</v>
          </cell>
          <cell r="O34">
            <v>-272</v>
          </cell>
          <cell r="P34">
            <v>36</v>
          </cell>
          <cell r="Q34">
            <v>17</v>
          </cell>
          <cell r="R34">
            <v>-53</v>
          </cell>
          <cell r="S34">
            <v>-80</v>
          </cell>
          <cell r="T34">
            <v>53</v>
          </cell>
          <cell r="U34">
            <v>0</v>
          </cell>
          <cell r="V34">
            <v>-80</v>
          </cell>
          <cell r="W34">
            <v>-40</v>
          </cell>
          <cell r="X34">
            <v>-77</v>
          </cell>
          <cell r="Y34">
            <v>-32</v>
          </cell>
          <cell r="Z34">
            <v>-12</v>
          </cell>
          <cell r="AA34">
            <v>-117</v>
          </cell>
          <cell r="AB34">
            <v>-149</v>
          </cell>
          <cell r="AC34">
            <v>-161</v>
          </cell>
        </row>
        <row r="35">
          <cell r="A35" t="str">
            <v>HELIOS</v>
          </cell>
          <cell r="B35">
            <v>0</v>
          </cell>
          <cell r="C35">
            <v>2</v>
          </cell>
          <cell r="D35">
            <v>-2</v>
          </cell>
          <cell r="E35">
            <v>0</v>
          </cell>
          <cell r="F35">
            <v>2</v>
          </cell>
          <cell r="G35"/>
          <cell r="H35"/>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row>
        <row r="36">
          <cell r="A36" t="str">
            <v>VAMED</v>
          </cell>
          <cell r="B36">
            <v>0</v>
          </cell>
          <cell r="C36">
            <v>2</v>
          </cell>
          <cell r="D36">
            <v>-2</v>
          </cell>
          <cell r="E36">
            <v>0</v>
          </cell>
          <cell r="F36">
            <v>2</v>
          </cell>
          <cell r="G36"/>
          <cell r="H36"/>
          <cell r="I36">
            <v>-1</v>
          </cell>
          <cell r="J36">
            <v>-2</v>
          </cell>
          <cell r="K36">
            <v>0</v>
          </cell>
          <cell r="L36">
            <v>0</v>
          </cell>
          <cell r="M36">
            <v>-3</v>
          </cell>
          <cell r="N36">
            <v>-3</v>
          </cell>
          <cell r="O36">
            <v>-3</v>
          </cell>
          <cell r="P36">
            <v>0</v>
          </cell>
          <cell r="Q36">
            <v>1</v>
          </cell>
          <cell r="R36">
            <v>0</v>
          </cell>
          <cell r="S36">
            <v>-1</v>
          </cell>
          <cell r="T36">
            <v>1</v>
          </cell>
          <cell r="U36">
            <v>1</v>
          </cell>
          <cell r="V36">
            <v>0</v>
          </cell>
          <cell r="W36">
            <v>0</v>
          </cell>
          <cell r="X36">
            <v>-1</v>
          </cell>
          <cell r="Y36">
            <v>0</v>
          </cell>
          <cell r="Z36">
            <v>-1</v>
          </cell>
          <cell r="AA36">
            <v>-1</v>
          </cell>
          <cell r="AB36">
            <v>-1</v>
          </cell>
          <cell r="AC36">
            <v>-2</v>
          </cell>
        </row>
        <row r="37">
          <cell r="A37" t="str">
            <v>ProServe</v>
          </cell>
          <cell r="B37"/>
          <cell r="C37">
            <v>0</v>
          </cell>
          <cell r="D37">
            <v>0</v>
          </cell>
          <cell r="E37">
            <v>0</v>
          </cell>
          <cell r="F37"/>
          <cell r="G37"/>
          <cell r="H37"/>
          <cell r="I37"/>
          <cell r="J37">
            <v>0</v>
          </cell>
          <cell r="K37">
            <v>0</v>
          </cell>
          <cell r="L37">
            <v>0</v>
          </cell>
          <cell r="M37"/>
          <cell r="N37"/>
          <cell r="O37"/>
          <cell r="P37"/>
          <cell r="Q37">
            <v>0</v>
          </cell>
          <cell r="R37">
            <v>0</v>
          </cell>
          <cell r="S37">
            <v>0</v>
          </cell>
          <cell r="T37"/>
          <cell r="U37"/>
          <cell r="V37"/>
          <cell r="W37"/>
          <cell r="X37"/>
          <cell r="Y37"/>
          <cell r="Z37"/>
          <cell r="AA37"/>
          <cell r="AB37"/>
          <cell r="AC37"/>
        </row>
        <row r="38">
          <cell r="A38" t="str">
            <v>HemoCare</v>
          </cell>
          <cell r="B38"/>
          <cell r="C38"/>
          <cell r="D38"/>
          <cell r="E38"/>
          <cell r="F38"/>
          <cell r="G38"/>
          <cell r="H38"/>
          <cell r="I38"/>
          <cell r="J38"/>
          <cell r="K38"/>
          <cell r="L38"/>
          <cell r="M38"/>
          <cell r="N38"/>
          <cell r="O38"/>
          <cell r="P38"/>
          <cell r="Q38"/>
          <cell r="R38"/>
          <cell r="S38"/>
          <cell r="T38"/>
          <cell r="U38"/>
          <cell r="V38"/>
          <cell r="W38"/>
          <cell r="X38"/>
          <cell r="Y38"/>
          <cell r="Z38"/>
          <cell r="AA38"/>
          <cell r="AB38"/>
          <cell r="AC38"/>
        </row>
        <row r="39">
          <cell r="A39" t="str">
            <v>Corporate/Consolidation</v>
          </cell>
          <cell r="B39">
            <v>-1</v>
          </cell>
          <cell r="C39">
            <v>0</v>
          </cell>
          <cell r="D39">
            <v>1</v>
          </cell>
          <cell r="E39">
            <v>0</v>
          </cell>
          <cell r="F39">
            <v>-1</v>
          </cell>
          <cell r="G39"/>
          <cell r="H39"/>
          <cell r="I39">
            <v>1</v>
          </cell>
          <cell r="J39">
            <v>0</v>
          </cell>
          <cell r="K39">
            <v>1</v>
          </cell>
          <cell r="L39">
            <v>0</v>
          </cell>
          <cell r="M39">
            <v>1</v>
          </cell>
          <cell r="N39">
            <v>2</v>
          </cell>
          <cell r="O39">
            <v>2</v>
          </cell>
          <cell r="P39">
            <v>0</v>
          </cell>
          <cell r="Q39">
            <v>1</v>
          </cell>
          <cell r="R39">
            <v>-3</v>
          </cell>
          <cell r="S39">
            <v>0</v>
          </cell>
          <cell r="T39">
            <v>1</v>
          </cell>
          <cell r="U39">
            <v>-2</v>
          </cell>
          <cell r="V39">
            <v>-2</v>
          </cell>
          <cell r="W39">
            <v>-1</v>
          </cell>
          <cell r="X39">
            <v>2</v>
          </cell>
          <cell r="Y39">
            <v>0</v>
          </cell>
          <cell r="Z39">
            <v>1</v>
          </cell>
          <cell r="AA39">
            <v>1</v>
          </cell>
          <cell r="AB39">
            <v>1</v>
          </cell>
          <cell r="AC39">
            <v>2</v>
          </cell>
        </row>
        <row r="40">
          <cell r="A40" t="str">
            <v>Total</v>
          </cell>
          <cell r="B40">
            <v>224</v>
          </cell>
          <cell r="C40">
            <v>161</v>
          </cell>
          <cell r="D40">
            <v>-385</v>
          </cell>
          <cell r="E40">
            <v>0</v>
          </cell>
          <cell r="F40">
            <v>385</v>
          </cell>
          <cell r="G40">
            <v>0</v>
          </cell>
          <cell r="H40">
            <v>0</v>
          </cell>
          <cell r="I40">
            <v>-656</v>
          </cell>
          <cell r="J40">
            <v>-413</v>
          </cell>
          <cell r="K40">
            <v>-46</v>
          </cell>
          <cell r="L40">
            <v>-4</v>
          </cell>
          <cell r="M40">
            <v>-1069</v>
          </cell>
          <cell r="N40">
            <v>-1115</v>
          </cell>
          <cell r="O40">
            <v>-1119</v>
          </cell>
          <cell r="P40">
            <v>183</v>
          </cell>
          <cell r="Q40">
            <v>112</v>
          </cell>
          <cell r="R40">
            <v>-281</v>
          </cell>
          <cell r="S40">
            <v>-424</v>
          </cell>
          <cell r="T40">
            <v>295</v>
          </cell>
          <cell r="U40">
            <v>14</v>
          </cell>
          <cell r="V40">
            <v>-410</v>
          </cell>
          <cell r="W40">
            <v>-48</v>
          </cell>
          <cell r="X40">
            <v>-209</v>
          </cell>
          <cell r="Y40">
            <v>-73</v>
          </cell>
          <cell r="Z40">
            <v>15</v>
          </cell>
          <cell r="AA40">
            <v>-257</v>
          </cell>
          <cell r="AB40">
            <v>-330</v>
          </cell>
          <cell r="AC40">
            <v>-315</v>
          </cell>
        </row>
        <row r="41">
          <cell r="A41"/>
          <cell r="B41"/>
          <cell r="C41"/>
          <cell r="D41"/>
          <cell r="E41"/>
          <cell r="F41"/>
          <cell r="G41"/>
          <cell r="H41"/>
          <cell r="I41"/>
          <cell r="J41"/>
          <cell r="K41"/>
          <cell r="L41"/>
          <cell r="M41"/>
          <cell r="N41"/>
          <cell r="O41"/>
          <cell r="P41"/>
          <cell r="Q41"/>
          <cell r="R41"/>
          <cell r="S41"/>
          <cell r="T41"/>
          <cell r="U41"/>
          <cell r="V41"/>
          <cell r="W41"/>
          <cell r="X41"/>
          <cell r="Y41"/>
          <cell r="Z41"/>
          <cell r="AA41"/>
          <cell r="AB41"/>
          <cell r="AC41"/>
        </row>
      </sheetData>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Konzern (alt)"/>
      <sheetName val="IFRS 16 Effekte Konzern (neu)"/>
      <sheetName val="CF ACT + PY &amp; BDG Vergleich"/>
      <sheetName val="CF quarterly rel. für IR"/>
      <sheetName val="CF margins"/>
      <sheetName val="CF_rel. für IN (alt)"/>
      <sheetName val="Cashflow IR (neu)"/>
      <sheetName val="Cashflow IR_SN"/>
      <sheetName val="CF quarterly incl. IFRS 16"/>
      <sheetName val="Cashflow (neu) IN incl. IFRS 16"/>
      <sheetName val="IFRS 16 Key Figures"/>
      <sheetName val="IFRS 16 P + L"/>
      <sheetName val="FME_KF"/>
      <sheetName val="Kabi_KF"/>
      <sheetName val="Helios_KF"/>
      <sheetName val="Helios_DE_KF"/>
      <sheetName val="Helios_ES_KF"/>
      <sheetName val="Vamed_KF"/>
      <sheetName val="Corporate_KF"/>
      <sheetName val="WC Anleitung"/>
    </sheetNames>
    <sheetDataSet>
      <sheetData sheetId="0"/>
      <sheetData sheetId="1"/>
      <sheetData sheetId="2"/>
      <sheetData sheetId="3"/>
      <sheetData sheetId="4">
        <row r="7">
          <cell r="A7" t="str">
            <v>€ in millions</v>
          </cell>
          <cell r="B7" t="str">
            <v>in Mio €</v>
          </cell>
          <cell r="C7"/>
          <cell r="D7" t="str">
            <v>Notes</v>
          </cell>
          <cell r="E7" t="str">
            <v>LTM
Q1/2021</v>
          </cell>
          <cell r="F7" t="str">
            <v>LTM
Q2/2021</v>
          </cell>
          <cell r="G7" t="str">
            <v>LTM
Q3/2021</v>
          </cell>
          <cell r="H7" t="str">
            <v>LTM
Q4/2021</v>
          </cell>
          <cell r="I7" t="str">
            <v>LTM
Q1/2020</v>
          </cell>
          <cell r="J7" t="str">
            <v>LTM
Q2/2020</v>
          </cell>
          <cell r="K7" t="str">
            <v>LTM
Q3/2020</v>
          </cell>
          <cell r="L7" t="str">
            <v>LTM
Q4/2020</v>
          </cell>
          <cell r="M7" t="str">
            <v>LTM
Q1/2019</v>
          </cell>
          <cell r="N7" t="str">
            <v>LTM
Q2/2019</v>
          </cell>
          <cell r="O7" t="str">
            <v>LTM
Q3/2019</v>
          </cell>
          <cell r="P7" t="str">
            <v>LTM
Q4/2019</v>
          </cell>
          <cell r="Q7" t="str">
            <v>LTM Margin Q1/2021</v>
          </cell>
          <cell r="R7" t="str">
            <v>LTM Margin Q2/2021</v>
          </cell>
          <cell r="S7" t="str">
            <v>LTM Margin Q3/2021</v>
          </cell>
          <cell r="T7" t="str">
            <v>LTM Margin Q4/2021</v>
          </cell>
          <cell r="U7" t="str">
            <v>LTM Margin Q1/2020</v>
          </cell>
          <cell r="V7" t="str">
            <v>LTM Margin Q2/2020</v>
          </cell>
          <cell r="W7" t="str">
            <v>LTM Margin Q3/2020</v>
          </cell>
          <cell r="X7" t="str">
            <v>LTM Margin Q4/2020</v>
          </cell>
          <cell r="Y7" t="str">
            <v>LTM Margin Q1/2016</v>
          </cell>
          <cell r="Z7" t="str">
            <v>LTM Margin Q2/2016</v>
          </cell>
          <cell r="AA7" t="str">
            <v>LTM Margin Q3/2016</v>
          </cell>
          <cell r="AB7" t="str">
            <v>LTM Margin Q4/2016</v>
          </cell>
          <cell r="AC7" t="str">
            <v>Q1/2021</v>
          </cell>
          <cell r="AD7" t="str">
            <v>Q2/2021</v>
          </cell>
          <cell r="AE7" t="str">
            <v>Q3/2021</v>
          </cell>
          <cell r="AF7" t="str">
            <v>Q4/2021</v>
          </cell>
          <cell r="AG7" t="str">
            <v>H1/2021</v>
          </cell>
          <cell r="AH7" t="str">
            <v>Q1-3/2021</v>
          </cell>
          <cell r="AI7" t="str">
            <v>Q1-4/2021</v>
          </cell>
          <cell r="AJ7" t="str">
            <v>Q1/2020</v>
          </cell>
          <cell r="AK7" t="str">
            <v>Q2/2020</v>
          </cell>
          <cell r="AL7" t="str">
            <v>Q3/2020</v>
          </cell>
          <cell r="AM7" t="str">
            <v>Q4/2020</v>
          </cell>
          <cell r="AN7" t="str">
            <v>H1/2020</v>
          </cell>
          <cell r="AO7" t="str">
            <v>Q1-3/2020</v>
          </cell>
          <cell r="AP7" t="str">
            <v>Q1-4/2020</v>
          </cell>
          <cell r="AQ7" t="str">
            <v>Q1/2019</v>
          </cell>
          <cell r="AR7" t="str">
            <v>Q2/2019</v>
          </cell>
          <cell r="AS7" t="str">
            <v>Q3/2019</v>
          </cell>
          <cell r="AT7" t="str">
            <v>Q4/2019</v>
          </cell>
          <cell r="AU7" t="str">
            <v>H1/2019</v>
          </cell>
          <cell r="AV7" t="str">
            <v>Q1-3/2019</v>
          </cell>
          <cell r="AW7" t="str">
            <v>Q1-4/2019</v>
          </cell>
          <cell r="AX7" t="str">
            <v>Change
YoY</v>
          </cell>
          <cell r="AY7" t="str">
            <v>Change
QoQ</v>
          </cell>
          <cell r="AZ7" t="str">
            <v xml:space="preserve">  Change YoY single quarter</v>
          </cell>
        </row>
        <row r="8">
          <cell r="A8" t="str">
            <v xml:space="preserve">Net income </v>
          </cell>
          <cell r="B8" t="str">
            <v>Ergebnis nach Ertragsteuern</v>
          </cell>
          <cell r="C8"/>
          <cell r="D8"/>
          <cell r="E8">
            <v>2764</v>
          </cell>
          <cell r="F8">
            <v>2740</v>
          </cell>
          <cell r="G8">
            <v>2673</v>
          </cell>
          <cell r="H8">
            <v>2823</v>
          </cell>
          <cell r="I8">
            <v>3045</v>
          </cell>
          <cell r="J8">
            <v>3051</v>
          </cell>
          <cell r="K8">
            <v>3045</v>
          </cell>
          <cell r="L8">
            <v>2823</v>
          </cell>
          <cell r="M8">
            <v>3730</v>
          </cell>
          <cell r="N8">
            <v>3040</v>
          </cell>
          <cell r="O8">
            <v>3095</v>
          </cell>
          <cell r="P8">
            <v>3029</v>
          </cell>
          <cell r="Q8"/>
          <cell r="R8"/>
          <cell r="S8"/>
          <cell r="T8"/>
          <cell r="U8"/>
          <cell r="V8"/>
          <cell r="W8"/>
          <cell r="X8"/>
          <cell r="Y8"/>
          <cell r="Z8"/>
          <cell r="AA8"/>
          <cell r="AB8"/>
          <cell r="AC8">
            <v>671</v>
          </cell>
          <cell r="AD8">
            <v>708</v>
          </cell>
          <cell r="AE8">
            <v>681</v>
          </cell>
          <cell r="AF8">
            <v>763</v>
          </cell>
          <cell r="AG8">
            <v>1379</v>
          </cell>
          <cell r="AH8">
            <v>2060</v>
          </cell>
          <cell r="AI8">
            <v>2823</v>
          </cell>
          <cell r="AJ8">
            <v>730</v>
          </cell>
          <cell r="AK8">
            <v>732</v>
          </cell>
          <cell r="AL8">
            <v>748</v>
          </cell>
          <cell r="AM8">
            <v>613</v>
          </cell>
          <cell r="AN8">
            <v>1462</v>
          </cell>
          <cell r="AO8">
            <v>2210</v>
          </cell>
          <cell r="AP8">
            <v>2823</v>
          </cell>
          <cell r="AQ8">
            <v>714</v>
          </cell>
          <cell r="AR8">
            <v>726</v>
          </cell>
          <cell r="AS8">
            <v>754</v>
          </cell>
          <cell r="AT8">
            <v>835</v>
          </cell>
          <cell r="AU8">
            <v>1440</v>
          </cell>
          <cell r="AV8">
            <v>2194</v>
          </cell>
          <cell r="AW8">
            <v>3029</v>
          </cell>
          <cell r="AX8">
            <v>-6.7873303167420809E-2</v>
          </cell>
          <cell r="AY8">
            <v>-3.8135593220338986E-2</v>
          </cell>
          <cell r="AZ8">
            <v>-8.9572192513368981E-2</v>
          </cell>
        </row>
        <row r="9">
          <cell r="A9" t="str">
            <v xml:space="preserve">   Net income (excl. Minorities)</v>
          </cell>
          <cell r="B9" t="str">
            <v xml:space="preserve">   Ergebnis nach Ertragsteuern (ohne Minoritäten)</v>
          </cell>
          <cell r="C9"/>
          <cell r="D9"/>
          <cell r="E9">
            <v>1683</v>
          </cell>
          <cell r="F9">
            <v>1743</v>
          </cell>
          <cell r="G9">
            <v>1729</v>
          </cell>
          <cell r="H9">
            <v>1707</v>
          </cell>
          <cell r="I9">
            <v>1889</v>
          </cell>
          <cell r="J9">
            <v>1829</v>
          </cell>
          <cell r="K9">
            <v>1812</v>
          </cell>
          <cell r="L9">
            <v>1707</v>
          </cell>
          <cell r="M9">
            <v>2040</v>
          </cell>
          <cell r="N9">
            <v>1859</v>
          </cell>
          <cell r="O9">
            <v>1884</v>
          </cell>
          <cell r="P9">
            <v>1883</v>
          </cell>
          <cell r="Q9"/>
          <cell r="R9"/>
          <cell r="S9"/>
          <cell r="T9"/>
          <cell r="U9"/>
          <cell r="V9"/>
          <cell r="W9"/>
          <cell r="X9"/>
          <cell r="Y9"/>
          <cell r="Z9"/>
          <cell r="AA9"/>
          <cell r="AB9"/>
          <cell r="AC9">
            <v>435</v>
          </cell>
          <cell r="AD9">
            <v>471</v>
          </cell>
          <cell r="AE9">
            <v>413</v>
          </cell>
          <cell r="AF9">
            <v>388</v>
          </cell>
          <cell r="AG9">
            <v>906</v>
          </cell>
          <cell r="AH9">
            <v>1319</v>
          </cell>
          <cell r="AI9">
            <v>1707</v>
          </cell>
          <cell r="AJ9">
            <v>459</v>
          </cell>
          <cell r="AK9">
            <v>411</v>
          </cell>
          <cell r="AL9">
            <v>427</v>
          </cell>
          <cell r="AM9">
            <v>410</v>
          </cell>
          <cell r="AN9">
            <v>870</v>
          </cell>
          <cell r="AO9">
            <v>1297</v>
          </cell>
          <cell r="AP9">
            <v>1707</v>
          </cell>
          <cell r="AQ9">
            <v>453</v>
          </cell>
          <cell r="AR9">
            <v>471</v>
          </cell>
          <cell r="AS9">
            <v>444</v>
          </cell>
          <cell r="AT9">
            <v>515</v>
          </cell>
          <cell r="AU9">
            <v>924</v>
          </cell>
          <cell r="AV9">
            <v>1368</v>
          </cell>
          <cell r="AW9">
            <v>1883</v>
          </cell>
          <cell r="AX9">
            <v>1.6962220508866616E-2</v>
          </cell>
          <cell r="AY9">
            <v>-0.12314225053078556</v>
          </cell>
          <cell r="AZ9">
            <v>-3.2786885245901641E-2</v>
          </cell>
        </row>
        <row r="10">
          <cell r="A10" t="str">
            <v xml:space="preserve">   Minorities</v>
          </cell>
          <cell r="B10" t="str">
            <v xml:space="preserve">   Minoritäten</v>
          </cell>
          <cell r="C10"/>
          <cell r="D10"/>
          <cell r="E10">
            <v>1081</v>
          </cell>
          <cell r="F10">
            <v>997</v>
          </cell>
          <cell r="G10">
            <v>944</v>
          </cell>
          <cell r="H10">
            <v>1116</v>
          </cell>
          <cell r="I10">
            <v>1156</v>
          </cell>
          <cell r="J10">
            <v>1222</v>
          </cell>
          <cell r="K10">
            <v>1233</v>
          </cell>
          <cell r="L10">
            <v>1116</v>
          </cell>
          <cell r="M10">
            <v>1690</v>
          </cell>
          <cell r="N10">
            <v>1181</v>
          </cell>
          <cell r="O10">
            <v>1211</v>
          </cell>
          <cell r="P10">
            <v>1146</v>
          </cell>
          <cell r="Q10"/>
          <cell r="R10"/>
          <cell r="S10"/>
          <cell r="T10"/>
          <cell r="U10"/>
          <cell r="V10"/>
          <cell r="W10"/>
          <cell r="X10"/>
          <cell r="Y10"/>
          <cell r="Z10"/>
          <cell r="AA10"/>
          <cell r="AB10"/>
          <cell r="AC10">
            <v>236</v>
          </cell>
          <cell r="AD10">
            <v>237</v>
          </cell>
          <cell r="AE10">
            <v>268</v>
          </cell>
          <cell r="AF10">
            <v>375</v>
          </cell>
          <cell r="AG10">
            <v>473</v>
          </cell>
          <cell r="AH10">
            <v>741</v>
          </cell>
          <cell r="AI10">
            <v>1116</v>
          </cell>
          <cell r="AJ10">
            <v>271</v>
          </cell>
          <cell r="AK10">
            <v>321</v>
          </cell>
          <cell r="AL10">
            <v>321</v>
          </cell>
          <cell r="AM10">
            <v>203</v>
          </cell>
          <cell r="AN10">
            <v>592</v>
          </cell>
          <cell r="AO10">
            <v>913</v>
          </cell>
          <cell r="AP10">
            <v>1116</v>
          </cell>
          <cell r="AQ10">
            <v>261</v>
          </cell>
          <cell r="AR10">
            <v>255</v>
          </cell>
          <cell r="AS10">
            <v>310</v>
          </cell>
          <cell r="AT10">
            <v>320</v>
          </cell>
          <cell r="AU10">
            <v>516</v>
          </cell>
          <cell r="AV10">
            <v>826</v>
          </cell>
          <cell r="AW10">
            <v>1146</v>
          </cell>
          <cell r="AX10">
            <v>-0.18838992332968238</v>
          </cell>
          <cell r="AY10">
            <v>0.13080168776371309</v>
          </cell>
          <cell r="AZ10">
            <v>-0.16510903426791276</v>
          </cell>
        </row>
        <row r="11">
          <cell r="A11" t="str">
            <v>Depreciation and amortization</v>
          </cell>
          <cell r="B11" t="str">
            <v>Abschreibungen</v>
          </cell>
          <cell r="C11"/>
          <cell r="D11"/>
          <cell r="E11">
            <v>2707</v>
          </cell>
          <cell r="F11">
            <v>2709</v>
          </cell>
          <cell r="G11">
            <v>2752</v>
          </cell>
          <cell r="H11">
            <v>2715</v>
          </cell>
          <cell r="I11">
            <v>2511</v>
          </cell>
          <cell r="J11">
            <v>2565</v>
          </cell>
          <cell r="K11">
            <v>2553</v>
          </cell>
          <cell r="L11">
            <v>2715</v>
          </cell>
          <cell r="M11">
            <v>1716</v>
          </cell>
          <cell r="N11">
            <v>1937</v>
          </cell>
          <cell r="O11">
            <v>2214</v>
          </cell>
          <cell r="P11">
            <v>2452</v>
          </cell>
          <cell r="Q11"/>
          <cell r="R11"/>
          <cell r="S11"/>
          <cell r="T11"/>
          <cell r="U11"/>
          <cell r="V11"/>
          <cell r="W11"/>
          <cell r="X11"/>
          <cell r="Y11"/>
          <cell r="Z11"/>
          <cell r="AA11"/>
          <cell r="AB11"/>
          <cell r="AC11">
            <v>622</v>
          </cell>
          <cell r="AD11">
            <v>641</v>
          </cell>
          <cell r="AE11">
            <v>659</v>
          </cell>
          <cell r="AF11">
            <v>793</v>
          </cell>
          <cell r="AG11">
            <v>1263</v>
          </cell>
          <cell r="AH11">
            <v>1922</v>
          </cell>
          <cell r="AI11">
            <v>2715</v>
          </cell>
          <cell r="AJ11">
            <v>630</v>
          </cell>
          <cell r="AK11">
            <v>639</v>
          </cell>
          <cell r="AL11">
            <v>616</v>
          </cell>
          <cell r="AM11">
            <v>830</v>
          </cell>
          <cell r="AN11">
            <v>1269</v>
          </cell>
          <cell r="AO11">
            <v>1885</v>
          </cell>
          <cell r="AP11">
            <v>2715</v>
          </cell>
          <cell r="AQ11">
            <v>571</v>
          </cell>
          <cell r="AR11">
            <v>585</v>
          </cell>
          <cell r="AS11">
            <v>628</v>
          </cell>
          <cell r="AT11">
            <v>668</v>
          </cell>
          <cell r="AU11">
            <v>1156</v>
          </cell>
          <cell r="AV11">
            <v>1784</v>
          </cell>
          <cell r="AW11">
            <v>2452</v>
          </cell>
          <cell r="AX11">
            <v>1.9628647214854113E-2</v>
          </cell>
          <cell r="AY11">
            <v>2.8081123244929798E-2</v>
          </cell>
          <cell r="AZ11">
            <v>6.9805194805194801E-2</v>
          </cell>
        </row>
        <row r="12">
          <cell r="A12" t="str">
            <v>Change in working capital and others</v>
          </cell>
          <cell r="B12" t="str">
            <v>Veränderung Working Capital</v>
          </cell>
          <cell r="C12"/>
          <cell r="D12"/>
          <cell r="E12">
            <v>852</v>
          </cell>
          <cell r="F12">
            <v>-757</v>
          </cell>
          <cell r="G12">
            <v>-706</v>
          </cell>
          <cell r="H12">
            <v>1011</v>
          </cell>
          <cell r="I12">
            <v>-704</v>
          </cell>
          <cell r="J12">
            <v>1113</v>
          </cell>
          <cell r="K12">
            <v>847</v>
          </cell>
          <cell r="L12">
            <v>1011</v>
          </cell>
          <cell r="M12">
            <v>-1651</v>
          </cell>
          <cell r="N12">
            <v>-997</v>
          </cell>
          <cell r="O12">
            <v>-1138.9499999999998</v>
          </cell>
          <cell r="P12">
            <v>-1218</v>
          </cell>
          <cell r="Q12"/>
          <cell r="R12"/>
          <cell r="S12"/>
          <cell r="T12"/>
          <cell r="U12"/>
          <cell r="V12"/>
          <cell r="W12"/>
          <cell r="X12"/>
          <cell r="Y12"/>
          <cell r="Z12"/>
          <cell r="AA12"/>
          <cell r="AB12"/>
          <cell r="AC12">
            <v>-641</v>
          </cell>
          <cell r="AD12">
            <v>102</v>
          </cell>
          <cell r="AE12">
            <v>-114</v>
          </cell>
          <cell r="AF12">
            <v>1664</v>
          </cell>
          <cell r="AG12">
            <v>-539</v>
          </cell>
          <cell r="AH12">
            <v>-653</v>
          </cell>
          <cell r="AI12">
            <v>1011</v>
          </cell>
          <cell r="AJ12">
            <v>-482</v>
          </cell>
          <cell r="AK12">
            <v>1711</v>
          </cell>
          <cell r="AL12">
            <v>-165</v>
          </cell>
          <cell r="AM12">
            <v>-53</v>
          </cell>
          <cell r="AN12">
            <v>1229</v>
          </cell>
          <cell r="AO12">
            <v>1064</v>
          </cell>
          <cell r="AP12">
            <v>1011</v>
          </cell>
          <cell r="AQ12">
            <v>-996</v>
          </cell>
          <cell r="AR12">
            <v>-106</v>
          </cell>
          <cell r="AS12">
            <v>101</v>
          </cell>
          <cell r="AT12">
            <v>-217</v>
          </cell>
          <cell r="AU12">
            <v>-1102</v>
          </cell>
          <cell r="AV12">
            <v>-1001</v>
          </cell>
          <cell r="AW12">
            <v>-1218</v>
          </cell>
          <cell r="AX12">
            <v>-1.6137218045112782</v>
          </cell>
          <cell r="AY12" t="str">
            <v>--</v>
          </cell>
          <cell r="AZ12">
            <v>0.30909090909090908</v>
          </cell>
        </row>
        <row r="13">
          <cell r="A13" t="str">
            <v xml:space="preserve">   Receivables</v>
          </cell>
          <cell r="B13" t="str">
            <v xml:space="preserve">   Forderungen</v>
          </cell>
          <cell r="C13"/>
          <cell r="D13"/>
          <cell r="E13">
            <v>-46</v>
          </cell>
          <cell r="F13">
            <v>-249</v>
          </cell>
          <cell r="G13">
            <v>-126</v>
          </cell>
          <cell r="H13">
            <v>-26</v>
          </cell>
          <cell r="I13">
            <v>-362</v>
          </cell>
          <cell r="J13">
            <v>-112</v>
          </cell>
          <cell r="K13">
            <v>-275</v>
          </cell>
          <cell r="L13">
            <v>-26</v>
          </cell>
          <cell r="M13">
            <v>-594</v>
          </cell>
          <cell r="N13">
            <v>-381</v>
          </cell>
          <cell r="O13">
            <v>-460</v>
          </cell>
          <cell r="P13">
            <v>-612</v>
          </cell>
          <cell r="Q13"/>
          <cell r="R13"/>
          <cell r="S13"/>
          <cell r="T13"/>
          <cell r="U13"/>
          <cell r="V13"/>
          <cell r="W13"/>
          <cell r="X13"/>
          <cell r="Y13"/>
          <cell r="Z13"/>
          <cell r="AA13"/>
          <cell r="AB13"/>
          <cell r="AC13">
            <v>-527</v>
          </cell>
          <cell r="AD13">
            <v>210</v>
          </cell>
          <cell r="AE13">
            <v>17</v>
          </cell>
          <cell r="AF13">
            <v>274</v>
          </cell>
          <cell r="AG13">
            <v>-317</v>
          </cell>
          <cell r="AH13">
            <v>-300</v>
          </cell>
          <cell r="AI13">
            <v>-26</v>
          </cell>
          <cell r="AJ13">
            <v>-507</v>
          </cell>
          <cell r="AK13">
            <v>413</v>
          </cell>
          <cell r="AL13">
            <v>-106</v>
          </cell>
          <cell r="AM13">
            <v>174</v>
          </cell>
          <cell r="AN13">
            <v>-94</v>
          </cell>
          <cell r="AO13">
            <v>-200</v>
          </cell>
          <cell r="AP13">
            <v>-26</v>
          </cell>
          <cell r="AQ13">
            <v>-757</v>
          </cell>
          <cell r="AR13">
            <v>163</v>
          </cell>
          <cell r="AS13">
            <v>57</v>
          </cell>
          <cell r="AT13">
            <v>-75</v>
          </cell>
          <cell r="AU13">
            <v>-594</v>
          </cell>
          <cell r="AV13">
            <v>-537</v>
          </cell>
          <cell r="AW13">
            <v>-612</v>
          </cell>
          <cell r="AX13">
            <v>-0.5</v>
          </cell>
          <cell r="AY13">
            <v>-0.919047619047619</v>
          </cell>
          <cell r="AZ13">
            <v>1.1603773584905661</v>
          </cell>
        </row>
        <row r="14">
          <cell r="A14" t="str">
            <v xml:space="preserve">   Inventories</v>
          </cell>
          <cell r="B14" t="str">
            <v xml:space="preserve">   Vorräte</v>
          </cell>
          <cell r="C14"/>
          <cell r="D14"/>
          <cell r="E14">
            <v>-431</v>
          </cell>
          <cell r="F14">
            <v>-216</v>
          </cell>
          <cell r="G14">
            <v>-130</v>
          </cell>
          <cell r="H14">
            <v>-527</v>
          </cell>
          <cell r="I14">
            <v>-287</v>
          </cell>
          <cell r="J14">
            <v>-483</v>
          </cell>
          <cell r="K14">
            <v>-550</v>
          </cell>
          <cell r="L14">
            <v>-527</v>
          </cell>
          <cell r="M14">
            <v>-382</v>
          </cell>
          <cell r="N14">
            <v>-445</v>
          </cell>
          <cell r="O14">
            <v>-348</v>
          </cell>
          <cell r="P14">
            <v>-315</v>
          </cell>
          <cell r="Q14"/>
          <cell r="R14"/>
          <cell r="S14"/>
          <cell r="T14"/>
          <cell r="U14"/>
          <cell r="V14"/>
          <cell r="W14"/>
          <cell r="X14"/>
          <cell r="Y14"/>
          <cell r="Z14"/>
          <cell r="AA14"/>
          <cell r="AB14"/>
          <cell r="AC14">
            <v>-49</v>
          </cell>
          <cell r="AD14">
            <v>-111</v>
          </cell>
          <cell r="AE14">
            <v>-20</v>
          </cell>
          <cell r="AF14">
            <v>-347</v>
          </cell>
          <cell r="AG14">
            <v>-160</v>
          </cell>
          <cell r="AH14">
            <v>-180</v>
          </cell>
          <cell r="AI14">
            <v>-527</v>
          </cell>
          <cell r="AJ14">
            <v>-145</v>
          </cell>
          <cell r="AK14">
            <v>-326</v>
          </cell>
          <cell r="AL14">
            <v>-106</v>
          </cell>
          <cell r="AM14">
            <v>50</v>
          </cell>
          <cell r="AN14">
            <v>-471</v>
          </cell>
          <cell r="AO14">
            <v>-577</v>
          </cell>
          <cell r="AP14">
            <v>-527</v>
          </cell>
          <cell r="AQ14">
            <v>-173</v>
          </cell>
          <cell r="AR14">
            <v>-130</v>
          </cell>
          <cell r="AS14">
            <v>-39</v>
          </cell>
          <cell r="AT14">
            <v>27</v>
          </cell>
          <cell r="AU14">
            <v>-303</v>
          </cell>
          <cell r="AV14">
            <v>-342</v>
          </cell>
          <cell r="AW14">
            <v>-315</v>
          </cell>
          <cell r="AX14">
            <v>0.68804159445407276</v>
          </cell>
          <cell r="AY14">
            <v>0.81981981981981977</v>
          </cell>
          <cell r="AZ14">
            <v>0.81132075471698117</v>
          </cell>
        </row>
        <row r="15">
          <cell r="A15" t="str">
            <v xml:space="preserve">   Payables, other accruals 1</v>
          </cell>
          <cell r="B15" t="str">
            <v xml:space="preserve">   Verbindlichkeiten, sonstige Rückstellungen</v>
          </cell>
          <cell r="C15"/>
          <cell r="D15"/>
          <cell r="E15">
            <v>1730</v>
          </cell>
          <cell r="F15">
            <v>259</v>
          </cell>
          <cell r="G15">
            <v>-10</v>
          </cell>
          <cell r="H15">
            <v>1819</v>
          </cell>
          <cell r="I15">
            <v>235</v>
          </cell>
          <cell r="J15">
            <v>1672</v>
          </cell>
          <cell r="K15">
            <v>1838</v>
          </cell>
          <cell r="L15">
            <v>1819</v>
          </cell>
          <cell r="M15">
            <v>262</v>
          </cell>
          <cell r="N15">
            <v>37</v>
          </cell>
          <cell r="O15">
            <v>42</v>
          </cell>
          <cell r="P15">
            <v>67</v>
          </cell>
          <cell r="Q15"/>
          <cell r="R15"/>
          <cell r="S15"/>
          <cell r="T15"/>
          <cell r="U15"/>
          <cell r="V15"/>
          <cell r="W15"/>
          <cell r="X15"/>
          <cell r="Y15"/>
          <cell r="Z15"/>
          <cell r="AA15"/>
          <cell r="AB15"/>
          <cell r="AC15">
            <v>-6</v>
          </cell>
          <cell r="AD15">
            <v>28</v>
          </cell>
          <cell r="AE15">
            <v>22</v>
          </cell>
          <cell r="AF15">
            <v>1775</v>
          </cell>
          <cell r="AG15">
            <v>22</v>
          </cell>
          <cell r="AH15">
            <v>44</v>
          </cell>
          <cell r="AI15">
            <v>1819</v>
          </cell>
          <cell r="AJ15">
            <v>83</v>
          </cell>
          <cell r="AK15">
            <v>1499</v>
          </cell>
          <cell r="AL15">
            <v>291</v>
          </cell>
          <cell r="AM15">
            <v>-54</v>
          </cell>
          <cell r="AN15">
            <v>1582</v>
          </cell>
          <cell r="AO15">
            <v>1873</v>
          </cell>
          <cell r="AP15">
            <v>1819</v>
          </cell>
          <cell r="AQ15">
            <v>-85</v>
          </cell>
          <cell r="AR15">
            <v>62</v>
          </cell>
          <cell r="AS15">
            <v>125</v>
          </cell>
          <cell r="AT15">
            <v>-35</v>
          </cell>
          <cell r="AU15">
            <v>-23</v>
          </cell>
          <cell r="AV15">
            <v>102</v>
          </cell>
          <cell r="AW15">
            <v>67</v>
          </cell>
          <cell r="AX15">
            <v>-0.9765082754938601</v>
          </cell>
          <cell r="AY15">
            <v>-0.21428571428571427</v>
          </cell>
          <cell r="AZ15">
            <v>-0.92439862542955331</v>
          </cell>
        </row>
        <row r="16">
          <cell r="A16" t="str">
            <v xml:space="preserve">   Accruals for income taxes</v>
          </cell>
          <cell r="B16" t="str">
            <v xml:space="preserve">   Rückstellungen für Ertragssteuern</v>
          </cell>
          <cell r="C16"/>
          <cell r="D16"/>
          <cell r="E16">
            <v>-1</v>
          </cell>
          <cell r="F16">
            <v>-97</v>
          </cell>
          <cell r="G16">
            <v>-52</v>
          </cell>
          <cell r="H16">
            <v>1</v>
          </cell>
          <cell r="I16">
            <v>69</v>
          </cell>
          <cell r="J16">
            <v>171</v>
          </cell>
          <cell r="K16">
            <v>112</v>
          </cell>
          <cell r="L16">
            <v>1</v>
          </cell>
          <cell r="M16">
            <v>124</v>
          </cell>
          <cell r="N16">
            <v>39</v>
          </cell>
          <cell r="O16">
            <v>48</v>
          </cell>
          <cell r="P16">
            <v>27</v>
          </cell>
          <cell r="Q16"/>
          <cell r="R16"/>
          <cell r="S16"/>
          <cell r="T16"/>
          <cell r="U16"/>
          <cell r="V16"/>
          <cell r="W16"/>
          <cell r="X16"/>
          <cell r="Y16"/>
          <cell r="Z16"/>
          <cell r="AA16"/>
          <cell r="AB16"/>
          <cell r="AC16">
            <v>75</v>
          </cell>
          <cell r="AD16">
            <v>-38</v>
          </cell>
          <cell r="AE16">
            <v>55</v>
          </cell>
          <cell r="AF16">
            <v>-91</v>
          </cell>
          <cell r="AG16">
            <v>37</v>
          </cell>
          <cell r="AH16">
            <v>92</v>
          </cell>
          <cell r="AI16">
            <v>1</v>
          </cell>
          <cell r="AJ16">
            <v>77</v>
          </cell>
          <cell r="AK16">
            <v>58</v>
          </cell>
          <cell r="AL16">
            <v>10</v>
          </cell>
          <cell r="AM16">
            <v>-144</v>
          </cell>
          <cell r="AN16">
            <v>135</v>
          </cell>
          <cell r="AO16">
            <v>145</v>
          </cell>
          <cell r="AP16">
            <v>1</v>
          </cell>
          <cell r="AQ16">
            <v>35</v>
          </cell>
          <cell r="AR16">
            <v>-44</v>
          </cell>
          <cell r="AS16">
            <v>69</v>
          </cell>
          <cell r="AT16">
            <v>-33</v>
          </cell>
          <cell r="AU16">
            <v>-9</v>
          </cell>
          <cell r="AV16">
            <v>60</v>
          </cell>
          <cell r="AW16">
            <v>27</v>
          </cell>
          <cell r="AX16">
            <v>-0.36551724137931035</v>
          </cell>
          <cell r="AY16" t="str">
            <v>--</v>
          </cell>
          <cell r="AZ16" t="str">
            <v>--</v>
          </cell>
        </row>
        <row r="17">
          <cell r="A17" t="str">
            <v xml:space="preserve">   Other</v>
          </cell>
          <cell r="B17" t="str">
            <v xml:space="preserve">   Sonstiges</v>
          </cell>
          <cell r="C17"/>
          <cell r="D17"/>
          <cell r="E17">
            <v>-400</v>
          </cell>
          <cell r="F17">
            <v>-454</v>
          </cell>
          <cell r="G17">
            <v>-388</v>
          </cell>
          <cell r="H17">
            <v>-256</v>
          </cell>
          <cell r="I17">
            <v>-359</v>
          </cell>
          <cell r="J17">
            <v>-135</v>
          </cell>
          <cell r="K17">
            <v>-278</v>
          </cell>
          <cell r="L17">
            <v>-256</v>
          </cell>
          <cell r="M17">
            <v>-1061</v>
          </cell>
          <cell r="N17">
            <v>-247</v>
          </cell>
          <cell r="O17">
            <v>-420.94999999999982</v>
          </cell>
          <cell r="P17">
            <v>-385</v>
          </cell>
          <cell r="Q17"/>
          <cell r="R17"/>
          <cell r="S17"/>
          <cell r="T17"/>
          <cell r="U17"/>
          <cell r="V17"/>
          <cell r="W17"/>
          <cell r="X17"/>
          <cell r="Y17"/>
          <cell r="Z17"/>
          <cell r="AA17"/>
          <cell r="AB17"/>
          <cell r="AC17">
            <v>-134</v>
          </cell>
          <cell r="AD17">
            <v>13</v>
          </cell>
          <cell r="AE17">
            <v>-188</v>
          </cell>
          <cell r="AF17">
            <v>53</v>
          </cell>
          <cell r="AG17">
            <v>-121</v>
          </cell>
          <cell r="AH17">
            <v>-309</v>
          </cell>
          <cell r="AI17">
            <v>-256</v>
          </cell>
          <cell r="AJ17">
            <v>10</v>
          </cell>
          <cell r="AK17">
            <v>67</v>
          </cell>
          <cell r="AL17">
            <v>-254</v>
          </cell>
          <cell r="AM17">
            <v>-79</v>
          </cell>
          <cell r="AN17">
            <v>77</v>
          </cell>
          <cell r="AO17">
            <v>-177</v>
          </cell>
          <cell r="AP17">
            <v>-256</v>
          </cell>
          <cell r="AQ17">
            <v>-16</v>
          </cell>
          <cell r="AR17">
            <v>-157</v>
          </cell>
          <cell r="AS17">
            <v>-111</v>
          </cell>
          <cell r="AT17">
            <v>-101</v>
          </cell>
          <cell r="AU17">
            <v>-173</v>
          </cell>
          <cell r="AV17">
            <v>-284</v>
          </cell>
          <cell r="AW17">
            <v>-385</v>
          </cell>
          <cell r="AX17">
            <v>-0.74576271186440679</v>
          </cell>
          <cell r="AY17" t="str">
            <v>--</v>
          </cell>
          <cell r="AZ17">
            <v>0.25984251968503935</v>
          </cell>
        </row>
        <row r="18">
          <cell r="A18" t="str">
            <v>Changes in mark-to-market evaluation 
of the MEB and CVR</v>
          </cell>
          <cell r="B18" t="str">
            <v>Marktwertveränderung der Pflichtumtauschanleihe und des CVR</v>
          </cell>
          <cell r="C18"/>
          <cell r="D18"/>
          <cell r="E18">
            <v>0</v>
          </cell>
          <cell r="F18">
            <v>0</v>
          </cell>
          <cell r="G18">
            <v>0</v>
          </cell>
          <cell r="H18">
            <v>0</v>
          </cell>
          <cell r="I18">
            <v>0</v>
          </cell>
          <cell r="J18">
            <v>0</v>
          </cell>
          <cell r="K18">
            <v>0</v>
          </cell>
          <cell r="L18">
            <v>0</v>
          </cell>
          <cell r="M18">
            <v>0</v>
          </cell>
          <cell r="N18">
            <v>0</v>
          </cell>
          <cell r="O18">
            <v>0</v>
          </cell>
          <cell r="P18">
            <v>0</v>
          </cell>
          <cell r="Q18"/>
          <cell r="R18"/>
          <cell r="S18"/>
          <cell r="T18"/>
          <cell r="U18"/>
          <cell r="V18"/>
          <cell r="W18"/>
          <cell r="X18"/>
          <cell r="Y18"/>
          <cell r="Z18"/>
          <cell r="AA18"/>
          <cell r="AB18"/>
          <cell r="AC18">
            <v>0</v>
          </cell>
          <cell r="AD18">
            <v>0</v>
          </cell>
          <cell r="AE18">
            <v>0</v>
          </cell>
          <cell r="AF18">
            <v>0</v>
          </cell>
          <cell r="AG18">
            <v>0</v>
          </cell>
          <cell r="AH18">
            <v>0</v>
          </cell>
          <cell r="AI18"/>
          <cell r="AJ18">
            <v>0</v>
          </cell>
          <cell r="AK18">
            <v>0</v>
          </cell>
          <cell r="AL18">
            <v>0</v>
          </cell>
          <cell r="AM18">
            <v>0</v>
          </cell>
          <cell r="AN18">
            <v>0</v>
          </cell>
          <cell r="AO18">
            <v>0</v>
          </cell>
          <cell r="AP18"/>
          <cell r="AQ18">
            <v>0</v>
          </cell>
          <cell r="AR18">
            <v>0</v>
          </cell>
          <cell r="AS18">
            <v>0</v>
          </cell>
          <cell r="AT18">
            <v>0</v>
          </cell>
          <cell r="AU18">
            <v>0</v>
          </cell>
          <cell r="AV18">
            <v>0</v>
          </cell>
          <cell r="AW18"/>
          <cell r="AX18" t="str">
            <v/>
          </cell>
          <cell r="AY18" t="str">
            <v/>
          </cell>
          <cell r="AZ18" t="str">
            <v/>
          </cell>
        </row>
        <row r="19">
          <cell r="A19" t="str">
            <v>Operating cash flow</v>
          </cell>
          <cell r="B19" t="str">
            <v>Operativer Cashflow</v>
          </cell>
          <cell r="C19"/>
          <cell r="D19"/>
          <cell r="E19">
            <v>6323</v>
          </cell>
          <cell r="F19">
            <v>4692</v>
          </cell>
          <cell r="G19">
            <v>4719</v>
          </cell>
          <cell r="H19">
            <v>6549</v>
          </cell>
          <cell r="I19">
            <v>4852</v>
          </cell>
          <cell r="J19">
            <v>6729</v>
          </cell>
          <cell r="K19">
            <v>6445</v>
          </cell>
          <cell r="L19">
            <v>6549</v>
          </cell>
          <cell r="M19">
            <v>3795</v>
          </cell>
          <cell r="N19">
            <v>3980</v>
          </cell>
          <cell r="O19">
            <v>4170.05</v>
          </cell>
          <cell r="P19">
            <v>4263</v>
          </cell>
          <cell r="Q19">
            <v>0.17502629684991419</v>
          </cell>
          <cell r="R19">
            <v>0.12871721716229562</v>
          </cell>
          <cell r="S19">
            <v>0.12803190623473873</v>
          </cell>
          <cell r="T19">
            <v>0.18052760702373405</v>
          </cell>
          <cell r="U19">
            <v>0.13459457959998891</v>
          </cell>
          <cell r="V19">
            <v>0.18584290764471939</v>
          </cell>
          <cell r="W19">
            <v>0.17762650203946642</v>
          </cell>
          <cell r="X19">
            <v>0.18052760702373405</v>
          </cell>
          <cell r="Y19">
            <v>0.12087091959244597</v>
          </cell>
          <cell r="Z19">
            <v>0.122406445391483</v>
          </cell>
          <cell r="AA19">
            <v>0.12520069067886463</v>
          </cell>
          <cell r="AB19">
            <v>0.11618367467390663</v>
          </cell>
          <cell r="AC19">
            <v>652</v>
          </cell>
          <cell r="AD19">
            <v>1451</v>
          </cell>
          <cell r="AE19">
            <v>1226</v>
          </cell>
          <cell r="AF19">
            <v>3220</v>
          </cell>
          <cell r="AG19">
            <v>2103</v>
          </cell>
          <cell r="AH19">
            <v>3329</v>
          </cell>
          <cell r="AI19">
            <v>6549</v>
          </cell>
          <cell r="AJ19">
            <v>878</v>
          </cell>
          <cell r="AK19">
            <v>3082</v>
          </cell>
          <cell r="AL19">
            <v>1199</v>
          </cell>
          <cell r="AM19">
            <v>1390</v>
          </cell>
          <cell r="AN19">
            <v>3960</v>
          </cell>
          <cell r="AO19">
            <v>5159</v>
          </cell>
          <cell r="AP19">
            <v>6549</v>
          </cell>
          <cell r="AQ19">
            <v>289</v>
          </cell>
          <cell r="AR19">
            <v>1205</v>
          </cell>
          <cell r="AS19">
            <v>1483</v>
          </cell>
          <cell r="AT19">
            <v>1286</v>
          </cell>
          <cell r="AU19">
            <v>1494</v>
          </cell>
          <cell r="AV19">
            <v>2977</v>
          </cell>
          <cell r="AW19">
            <v>4263</v>
          </cell>
          <cell r="AX19">
            <v>-0.35471990695871292</v>
          </cell>
          <cell r="AY19">
            <v>-0.15506547208821503</v>
          </cell>
          <cell r="AZ19">
            <v>2.2518765638031693E-2</v>
          </cell>
        </row>
        <row r="20">
          <cell r="A20" t="str">
            <v>Capital expenditure, net</v>
          </cell>
          <cell r="B20" t="str">
            <v>Investitionen, netto</v>
          </cell>
          <cell r="C20"/>
          <cell r="D20"/>
          <cell r="E20">
            <v>-2204</v>
          </cell>
          <cell r="F20">
            <v>-2227</v>
          </cell>
          <cell r="G20">
            <v>-2143</v>
          </cell>
          <cell r="H20">
            <v>-2366</v>
          </cell>
          <cell r="I20">
            <v>-2549</v>
          </cell>
          <cell r="J20">
            <v>-2469</v>
          </cell>
          <cell r="K20">
            <v>-2410</v>
          </cell>
          <cell r="L20">
            <v>-2366</v>
          </cell>
          <cell r="M20">
            <v>-2143</v>
          </cell>
          <cell r="N20">
            <v>-2259</v>
          </cell>
          <cell r="O20">
            <v>-2310</v>
          </cell>
          <cell r="P20">
            <v>-2433</v>
          </cell>
          <cell r="Q20">
            <v>-6.1008691800919015E-2</v>
          </cell>
          <cell r="R20">
            <v>-6.0999999999999999E-2</v>
          </cell>
          <cell r="S20">
            <v>-5.7999999999999996E-2</v>
          </cell>
          <cell r="T20">
            <v>-6.5220387573393615E-2</v>
          </cell>
          <cell r="U20">
            <v>-7.0709312324891124E-2</v>
          </cell>
          <cell r="V20">
            <v>-6.8189350419796721E-2</v>
          </cell>
          <cell r="W20">
            <v>-6.699999999999999E-2</v>
          </cell>
          <cell r="X20">
            <v>-6.6220387573393616E-2</v>
          </cell>
          <cell r="Y20">
            <v>-5.1999999999999991E-2</v>
          </cell>
          <cell r="Z20">
            <v>-0.05</v>
          </cell>
          <cell r="AA20">
            <v>-0.05</v>
          </cell>
          <cell r="AB20">
            <v>-0.05</v>
          </cell>
          <cell r="AC20">
            <v>-411</v>
          </cell>
          <cell r="AD20">
            <v>-499</v>
          </cell>
          <cell r="AE20">
            <v>-433</v>
          </cell>
          <cell r="AF20">
            <v>-1023</v>
          </cell>
          <cell r="AG20">
            <v>-910</v>
          </cell>
          <cell r="AH20">
            <v>-1343</v>
          </cell>
          <cell r="AI20">
            <v>-2366</v>
          </cell>
          <cell r="AJ20">
            <v>-573</v>
          </cell>
          <cell r="AK20">
            <v>-476</v>
          </cell>
          <cell r="AL20">
            <v>-517</v>
          </cell>
          <cell r="AM20">
            <v>-800</v>
          </cell>
          <cell r="AN20">
            <v>-1049</v>
          </cell>
          <cell r="AO20">
            <v>-1566</v>
          </cell>
          <cell r="AP20">
            <v>-2366</v>
          </cell>
          <cell r="AQ20">
            <v>-457</v>
          </cell>
          <cell r="AR20">
            <v>-556</v>
          </cell>
          <cell r="AS20">
            <v>-576</v>
          </cell>
          <cell r="AT20">
            <v>-844</v>
          </cell>
          <cell r="AU20">
            <v>-1013</v>
          </cell>
          <cell r="AV20">
            <v>-1589</v>
          </cell>
          <cell r="AW20">
            <v>-2433</v>
          </cell>
          <cell r="AX20">
            <v>0.14240102171136654</v>
          </cell>
          <cell r="AY20">
            <v>0.13226452905811623</v>
          </cell>
          <cell r="AZ20">
            <v>0.16247582205029013</v>
          </cell>
        </row>
        <row r="21">
          <cell r="A21" t="str">
            <v>Cash flow before acquisitions and 
dividends</v>
          </cell>
          <cell r="B21" t="str">
            <v>Cashflow vor Akquisitionen und 
Dividenden</v>
          </cell>
          <cell r="C21"/>
          <cell r="D21"/>
          <cell r="E21">
            <v>4119</v>
          </cell>
          <cell r="F21">
            <v>2465</v>
          </cell>
          <cell r="G21">
            <v>2576</v>
          </cell>
          <cell r="H21">
            <v>4183</v>
          </cell>
          <cell r="I21">
            <v>2303</v>
          </cell>
          <cell r="J21">
            <v>4260</v>
          </cell>
          <cell r="K21">
            <v>4035</v>
          </cell>
          <cell r="L21">
            <v>4183</v>
          </cell>
          <cell r="M21">
            <v>1652</v>
          </cell>
          <cell r="N21">
            <v>1721</v>
          </cell>
          <cell r="O21">
            <v>1860</v>
          </cell>
          <cell r="P21">
            <v>1830</v>
          </cell>
          <cell r="Q21">
            <v>0.11401760504899518</v>
          </cell>
          <cell r="R21">
            <v>6.7623175683090092E-2</v>
          </cell>
          <cell r="S21">
            <v>6.9889847522925819E-2</v>
          </cell>
          <cell r="T21">
            <v>0.11530721945034043</v>
          </cell>
          <cell r="U21">
            <v>6.3885267275097787E-2</v>
          </cell>
          <cell r="V21">
            <v>0.11765355722492267</v>
          </cell>
          <cell r="W21">
            <v>0.11120604123029434</v>
          </cell>
          <cell r="X21">
            <v>0.11530721945034043</v>
          </cell>
          <cell r="Y21">
            <v>6.8628723473294823E-2</v>
          </cell>
          <cell r="Z21">
            <v>7.2106261859582549E-2</v>
          </cell>
          <cell r="AA21">
            <v>7.4762957801944807E-2</v>
          </cell>
          <cell r="AB21">
            <v>6.5867910051348635E-2</v>
          </cell>
          <cell r="AC21">
            <v>241</v>
          </cell>
          <cell r="AD21">
            <v>952</v>
          </cell>
          <cell r="AE21">
            <v>793</v>
          </cell>
          <cell r="AF21">
            <v>2197</v>
          </cell>
          <cell r="AG21">
            <v>1193</v>
          </cell>
          <cell r="AH21">
            <v>1986</v>
          </cell>
          <cell r="AI21">
            <v>4183</v>
          </cell>
          <cell r="AJ21">
            <v>305</v>
          </cell>
          <cell r="AK21">
            <v>2606</v>
          </cell>
          <cell r="AL21">
            <v>682</v>
          </cell>
          <cell r="AM21">
            <v>590</v>
          </cell>
          <cell r="AN21">
            <v>2911</v>
          </cell>
          <cell r="AO21">
            <v>3593</v>
          </cell>
          <cell r="AP21">
            <v>4183</v>
          </cell>
          <cell r="AQ21">
            <v>-168</v>
          </cell>
          <cell r="AR21">
            <v>649</v>
          </cell>
          <cell r="AS21">
            <v>907</v>
          </cell>
          <cell r="AT21">
            <v>442</v>
          </cell>
          <cell r="AU21">
            <v>481</v>
          </cell>
          <cell r="AV21">
            <v>1388</v>
          </cell>
          <cell r="AW21">
            <v>1830</v>
          </cell>
          <cell r="AX21">
            <v>-0.44725855830782074</v>
          </cell>
          <cell r="AY21">
            <v>-0.16701680672268907</v>
          </cell>
          <cell r="AZ21">
            <v>0.1627565982404692</v>
          </cell>
        </row>
        <row r="22">
          <cell r="A22" t="str">
            <v>Cash used for acquisitions, net</v>
          </cell>
          <cell r="B22" t="str">
            <v>Mittelabfluss für Akquisitionen, netto</v>
          </cell>
          <cell r="C22"/>
          <cell r="D22"/>
          <cell r="E22">
            <v>-421</v>
          </cell>
          <cell r="F22">
            <v>-798</v>
          </cell>
          <cell r="G22">
            <v>-845</v>
          </cell>
          <cell r="H22">
            <v>-645</v>
          </cell>
          <cell r="I22">
            <v>-810</v>
          </cell>
          <cell r="J22">
            <v>-751</v>
          </cell>
          <cell r="K22">
            <v>-724</v>
          </cell>
          <cell r="L22">
            <v>-645</v>
          </cell>
          <cell r="M22">
            <v>-1098</v>
          </cell>
          <cell r="N22">
            <v>-2715</v>
          </cell>
          <cell r="O22">
            <v>-2340</v>
          </cell>
          <cell r="P22">
            <v>-2423</v>
          </cell>
          <cell r="Q22">
            <v>-1.1653656646182805E-2</v>
          </cell>
          <cell r="R22">
            <v>-2.1891802918907056E-2</v>
          </cell>
          <cell r="S22">
            <v>-2.3925823430462859E-2</v>
          </cell>
          <cell r="T22">
            <v>-1.777986051768338E-2</v>
          </cell>
          <cell r="U22">
            <v>-2.2469416627368306E-2</v>
          </cell>
          <cell r="V22">
            <v>-2.0741272646928856E-2</v>
          </cell>
          <cell r="W22">
            <v>-1.9953698599933855E-2</v>
          </cell>
          <cell r="X22">
            <v>-1.777986051768338E-2</v>
          </cell>
          <cell r="Y22">
            <v>-0.18680641183723798</v>
          </cell>
          <cell r="Z22">
            <v>-0.18878900052882072</v>
          </cell>
          <cell r="AA22">
            <v>-0.18951258671351973</v>
          </cell>
          <cell r="AB22">
            <v>-0.17308032815912175</v>
          </cell>
          <cell r="AC22">
            <v>-63</v>
          </cell>
          <cell r="AD22">
            <v>-456</v>
          </cell>
          <cell r="AE22">
            <v>-124</v>
          </cell>
          <cell r="AF22">
            <v>-2</v>
          </cell>
          <cell r="AG22">
            <v>-519</v>
          </cell>
          <cell r="AH22">
            <v>-643</v>
          </cell>
          <cell r="AI22">
            <v>-645</v>
          </cell>
          <cell r="AJ22">
            <v>-287</v>
          </cell>
          <cell r="AK22">
            <v>-79</v>
          </cell>
          <cell r="AL22">
            <v>-77</v>
          </cell>
          <cell r="AM22">
            <v>-202</v>
          </cell>
          <cell r="AN22">
            <v>-366</v>
          </cell>
          <cell r="AO22">
            <v>-443</v>
          </cell>
          <cell r="AP22">
            <v>-645</v>
          </cell>
          <cell r="AQ22">
            <v>-1900</v>
          </cell>
          <cell r="AR22">
            <v>-138</v>
          </cell>
          <cell r="AS22">
            <v>-104</v>
          </cell>
          <cell r="AT22">
            <v>-281</v>
          </cell>
          <cell r="AU22">
            <v>-2038</v>
          </cell>
          <cell r="AV22">
            <v>-2142</v>
          </cell>
          <cell r="AW22">
            <v>-2423</v>
          </cell>
          <cell r="AX22">
            <v>-0.45146726862302483</v>
          </cell>
          <cell r="AY22">
            <v>0.72807017543859653</v>
          </cell>
          <cell r="AZ22">
            <v>-0.61038961038961037</v>
          </cell>
        </row>
        <row r="23">
          <cell r="A23" t="str">
            <v>Dividends paid</v>
          </cell>
          <cell r="B23" t="str">
            <v>Dividendenzahlungen</v>
          </cell>
          <cell r="C23"/>
          <cell r="D23"/>
          <cell r="E23">
            <v>-1063</v>
          </cell>
          <cell r="F23">
            <v>-1765</v>
          </cell>
          <cell r="G23">
            <v>-1050</v>
          </cell>
          <cell r="H23">
            <v>-1060</v>
          </cell>
          <cell r="I23">
            <v>-967</v>
          </cell>
          <cell r="J23">
            <v>-354</v>
          </cell>
          <cell r="K23">
            <v>-1073</v>
          </cell>
          <cell r="L23">
            <v>-1060</v>
          </cell>
          <cell r="M23">
            <v>-902</v>
          </cell>
          <cell r="N23">
            <v>-940</v>
          </cell>
          <cell r="O23">
            <v>-952</v>
          </cell>
          <cell r="P23">
            <v>-952</v>
          </cell>
          <cell r="Q23">
            <v>-2.9424791009245419E-2</v>
          </cell>
          <cell r="R23">
            <v>-4.9000000000000002E-2</v>
          </cell>
          <cell r="S23">
            <v>-2.8487709588149113E-2</v>
          </cell>
          <cell r="T23">
            <v>-2.9219615734487416E-2</v>
          </cell>
          <cell r="U23">
            <v>-2.6824599850203888E-2</v>
          </cell>
          <cell r="V23">
            <v>-9.7768448961555454E-3</v>
          </cell>
          <cell r="W23">
            <v>-2.8572263256531803E-2</v>
          </cell>
          <cell r="X23">
            <v>-2.9219615734487416E-2</v>
          </cell>
          <cell r="Y23">
            <v>-2.4790706729833214E-2</v>
          </cell>
          <cell r="Z23">
            <v>-2.9271782748001369E-2</v>
          </cell>
          <cell r="AA23">
            <v>-2.8808578958528976E-2</v>
          </cell>
          <cell r="AB23">
            <v>-2.7267898247063684E-2</v>
          </cell>
          <cell r="AC23">
            <v>-61</v>
          </cell>
          <cell r="AD23">
            <v>-855</v>
          </cell>
          <cell r="AE23">
            <v>-75</v>
          </cell>
          <cell r="AF23">
            <v>-69</v>
          </cell>
          <cell r="AG23">
            <v>-916</v>
          </cell>
          <cell r="AH23">
            <v>-991</v>
          </cell>
          <cell r="AI23">
            <v>-1060</v>
          </cell>
          <cell r="AJ23">
            <v>-58</v>
          </cell>
          <cell r="AK23">
            <v>-153</v>
          </cell>
          <cell r="AL23">
            <v>-790</v>
          </cell>
          <cell r="AM23">
            <v>-59</v>
          </cell>
          <cell r="AN23">
            <v>-211</v>
          </cell>
          <cell r="AO23">
            <v>-1001</v>
          </cell>
          <cell r="AP23">
            <v>-1060</v>
          </cell>
          <cell r="AQ23">
            <v>-43</v>
          </cell>
          <cell r="AR23">
            <v>-766</v>
          </cell>
          <cell r="AS23">
            <v>-71</v>
          </cell>
          <cell r="AT23">
            <v>-72</v>
          </cell>
          <cell r="AU23">
            <v>-809</v>
          </cell>
          <cell r="AV23">
            <v>-880</v>
          </cell>
          <cell r="AW23">
            <v>-952</v>
          </cell>
          <cell r="AX23">
            <v>9.99000999000999E-3</v>
          </cell>
          <cell r="AY23">
            <v>0.91228070175438591</v>
          </cell>
          <cell r="AZ23">
            <v>0.90506329113924056</v>
          </cell>
        </row>
        <row r="24">
          <cell r="A24" t="str">
            <v>Free cash flow after acquisitions and dividends</v>
          </cell>
          <cell r="B24" t="str">
            <v>Free Cashflow nach Akquisitionen und Dividenden</v>
          </cell>
          <cell r="C24"/>
          <cell r="D24"/>
          <cell r="E24">
            <v>2635</v>
          </cell>
          <cell r="F24">
            <v>-98</v>
          </cell>
          <cell r="G24">
            <v>681</v>
          </cell>
          <cell r="H24">
            <v>2478</v>
          </cell>
          <cell r="I24">
            <v>526</v>
          </cell>
          <cell r="J24">
            <v>3155</v>
          </cell>
          <cell r="K24">
            <v>2238</v>
          </cell>
          <cell r="L24">
            <v>2478</v>
          </cell>
          <cell r="M24">
            <v>-348</v>
          </cell>
          <cell r="N24">
            <v>-1934</v>
          </cell>
          <cell r="O24">
            <v>-1432</v>
          </cell>
          <cell r="P24">
            <v>-1545</v>
          </cell>
          <cell r="Q24">
            <v>7.2939157393566961E-2</v>
          </cell>
          <cell r="R24">
            <v>-2.6884670251289366E-3</v>
          </cell>
          <cell r="S24">
            <v>1.8476314504313852E-2</v>
          </cell>
          <cell r="T24">
            <v>6.8307743198169638E-2</v>
          </cell>
          <cell r="U24">
            <v>1.4591250797525591E-2</v>
          </cell>
          <cell r="V24">
            <v>8.7135439681838261E-2</v>
          </cell>
          <cell r="W24">
            <v>6.1680079373828682E-2</v>
          </cell>
          <cell r="X24">
            <v>6.8307743198169638E-2</v>
          </cell>
          <cell r="Y24">
            <v>-0.14296839509377637</v>
          </cell>
          <cell r="Z24">
            <v>-0.14595452141723955</v>
          </cell>
          <cell r="AA24">
            <v>-0.1435582078701039</v>
          </cell>
          <cell r="AB24">
            <v>-0.13448031635483682</v>
          </cell>
          <cell r="AC24">
            <v>117</v>
          </cell>
          <cell r="AD24">
            <v>-359</v>
          </cell>
          <cell r="AE24">
            <v>594</v>
          </cell>
          <cell r="AF24">
            <v>2126</v>
          </cell>
          <cell r="AG24">
            <v>-242</v>
          </cell>
          <cell r="AH24">
            <v>352</v>
          </cell>
          <cell r="AI24">
            <v>2478</v>
          </cell>
          <cell r="AJ24">
            <v>-40</v>
          </cell>
          <cell r="AK24">
            <v>2374</v>
          </cell>
          <cell r="AL24">
            <v>-185</v>
          </cell>
          <cell r="AM24">
            <v>329</v>
          </cell>
          <cell r="AN24">
            <v>2334</v>
          </cell>
          <cell r="AO24">
            <v>2149</v>
          </cell>
          <cell r="AP24">
            <v>2478</v>
          </cell>
          <cell r="AQ24">
            <v>-2111</v>
          </cell>
          <cell r="AR24">
            <v>-255</v>
          </cell>
          <cell r="AS24">
            <v>732</v>
          </cell>
          <cell r="AT24">
            <v>89</v>
          </cell>
          <cell r="AU24">
            <v>-2366</v>
          </cell>
          <cell r="AV24">
            <v>-1634</v>
          </cell>
          <cell r="AW24">
            <v>-1545</v>
          </cell>
          <cell r="AX24">
            <v>-0.83620288506281992</v>
          </cell>
          <cell r="AY24" t="str">
            <v>--</v>
          </cell>
          <cell r="AZ24" t="str">
            <v>--</v>
          </cell>
        </row>
        <row r="25">
          <cell r="A25" t="str">
            <v>Financial investments</v>
          </cell>
          <cell r="B25" t="str">
            <v>Finanzanlagen</v>
          </cell>
          <cell r="C25"/>
          <cell r="D25"/>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cell r="AH25"/>
          <cell r="AI25"/>
          <cell r="AJ25">
            <v>0</v>
          </cell>
          <cell r="AK25">
            <v>0</v>
          </cell>
          <cell r="AL25">
            <v>0</v>
          </cell>
          <cell r="AM25">
            <v>0</v>
          </cell>
          <cell r="AN25"/>
          <cell r="AO25"/>
          <cell r="AP25"/>
          <cell r="AQ25">
            <v>0</v>
          </cell>
          <cell r="AR25">
            <v>0</v>
          </cell>
          <cell r="AS25">
            <v>0</v>
          </cell>
          <cell r="AT25">
            <v>0</v>
          </cell>
          <cell r="AU25"/>
          <cell r="AV25"/>
          <cell r="AW25"/>
          <cell r="AX25" t="str">
            <v/>
          </cell>
          <cell r="AY25" t="str">
            <v/>
          </cell>
          <cell r="AZ25" t="str">
            <v/>
          </cell>
        </row>
        <row r="26">
          <cell r="A26" t="str">
            <v>Cash provided by/used for financing activities</v>
          </cell>
          <cell r="B26" t="str">
            <v>Mittelzufluss / -abfluss aus Finanzierungstätigkeit</v>
          </cell>
          <cell r="C26"/>
          <cell r="D26"/>
          <cell r="E26">
            <v>-2252</v>
          </cell>
          <cell r="F26">
            <v>-584</v>
          </cell>
          <cell r="G26">
            <v>-974</v>
          </cell>
          <cell r="H26">
            <v>-2057</v>
          </cell>
          <cell r="I26">
            <v>-372</v>
          </cell>
          <cell r="J26">
            <v>-1520</v>
          </cell>
          <cell r="K26">
            <v>-976</v>
          </cell>
          <cell r="L26">
            <v>-2057</v>
          </cell>
          <cell r="M26">
            <v>289</v>
          </cell>
          <cell r="N26">
            <v>1092</v>
          </cell>
          <cell r="O26">
            <v>466</v>
          </cell>
          <cell r="P26">
            <v>468</v>
          </cell>
          <cell r="Q26">
            <v>-6.2337374743951728E-2</v>
          </cell>
          <cell r="R26">
            <v>-1.6021068802809173E-2</v>
          </cell>
          <cell r="S26">
            <v>-2.6425742037006893E-2</v>
          </cell>
          <cell r="T26">
            <v>-5.670259393003832E-2</v>
          </cell>
          <cell r="U26">
            <v>-5.2706039002468864E-4</v>
          </cell>
          <cell r="V26">
            <v>-4.1979673000441892E-2</v>
          </cell>
          <cell r="W26">
            <v>-2.6898908609855585E-2</v>
          </cell>
          <cell r="X26">
            <v>-5.670259393003832E-2</v>
          </cell>
          <cell r="Y26">
            <v>0.16104224803686157</v>
          </cell>
          <cell r="Z26">
            <v>0.15631318630043239</v>
          </cell>
          <cell r="AA26">
            <v>0.15582717881918148</v>
          </cell>
          <cell r="AB26">
            <v>0.1415333766157115</v>
          </cell>
          <cell r="AC26">
            <v>-123</v>
          </cell>
          <cell r="AD26">
            <v>711</v>
          </cell>
          <cell r="AE26">
            <v>-492</v>
          </cell>
          <cell r="AF26">
            <v>-2153</v>
          </cell>
          <cell r="AG26">
            <v>588</v>
          </cell>
          <cell r="AH26">
            <v>96</v>
          </cell>
          <cell r="AI26">
            <v>-2057</v>
          </cell>
          <cell r="AJ26">
            <v>72</v>
          </cell>
          <cell r="AK26">
            <v>-957</v>
          </cell>
          <cell r="AL26">
            <v>-102</v>
          </cell>
          <cell r="AM26">
            <v>-1070</v>
          </cell>
          <cell r="AN26">
            <v>-885</v>
          </cell>
          <cell r="AO26">
            <v>-987</v>
          </cell>
          <cell r="AP26">
            <v>-2057</v>
          </cell>
          <cell r="AQ26">
            <v>912</v>
          </cell>
          <cell r="AR26">
            <v>191</v>
          </cell>
          <cell r="AS26">
            <v>-646</v>
          </cell>
          <cell r="AT26">
            <v>11</v>
          </cell>
          <cell r="AU26">
            <v>1103</v>
          </cell>
          <cell r="AV26">
            <v>457</v>
          </cell>
          <cell r="AW26">
            <v>468</v>
          </cell>
          <cell r="AX26">
            <v>1.0972644376899696</v>
          </cell>
          <cell r="AY26">
            <v>-1.6919831223628692</v>
          </cell>
          <cell r="AZ26" t="str">
            <v>--</v>
          </cell>
        </row>
        <row r="27">
          <cell r="A27" t="str">
            <v>Effect of exchange rates on change 
in cash and cash equivalents</v>
          </cell>
          <cell r="B27" t="str">
            <v>Wechselkursbedingte Veränderung 
der flüssigen Mittel</v>
          </cell>
          <cell r="C27"/>
          <cell r="D27"/>
          <cell r="E27">
            <v>-181</v>
          </cell>
          <cell r="F27">
            <v>-141</v>
          </cell>
          <cell r="G27">
            <v>48</v>
          </cell>
          <cell r="H27">
            <v>-238</v>
          </cell>
          <cell r="I27">
            <v>-22</v>
          </cell>
          <cell r="J27">
            <v>-25</v>
          </cell>
          <cell r="K27">
            <v>-203</v>
          </cell>
          <cell r="L27">
            <v>-238</v>
          </cell>
          <cell r="M27">
            <v>118</v>
          </cell>
          <cell r="N27">
            <v>38</v>
          </cell>
          <cell r="O27">
            <v>109</v>
          </cell>
          <cell r="P27">
            <v>22</v>
          </cell>
          <cell r="Q27">
            <v>-5.0102419310192109E-3</v>
          </cell>
          <cell r="R27">
            <v>-3.9999999999999992E-3</v>
          </cell>
          <cell r="S27">
            <v>1.3022952954582451E-3</v>
          </cell>
          <cell r="T27">
            <v>-6.5606307026490618E-3</v>
          </cell>
          <cell r="U27">
            <v>-6.1028045160753418E-4</v>
          </cell>
          <cell r="V27">
            <v>-6.9045514803358374E-4</v>
          </cell>
          <cell r="W27">
            <v>-5.5947525079925037E-3</v>
          </cell>
          <cell r="X27">
            <v>-5.5606307026490618E-3</v>
          </cell>
          <cell r="Y27">
            <v>1.3303913297423584E-3</v>
          </cell>
          <cell r="Z27">
            <v>-1.8664261050797897E-3</v>
          </cell>
          <cell r="AA27">
            <v>-2.5748992759989093E-3</v>
          </cell>
          <cell r="AB27">
            <v>-6.370949654724665E-3</v>
          </cell>
          <cell r="AC27">
            <v>46</v>
          </cell>
          <cell r="AD27">
            <v>21</v>
          </cell>
          <cell r="AE27">
            <v>61</v>
          </cell>
          <cell r="AF27">
            <v>-366</v>
          </cell>
          <cell r="AG27">
            <v>67</v>
          </cell>
          <cell r="AH27">
            <v>128</v>
          </cell>
          <cell r="AI27">
            <v>-238</v>
          </cell>
          <cell r="AJ27">
            <v>-11</v>
          </cell>
          <cell r="AK27">
            <v>-19</v>
          </cell>
          <cell r="AL27">
            <v>-128</v>
          </cell>
          <cell r="AM27">
            <v>-80</v>
          </cell>
          <cell r="AN27">
            <v>-30</v>
          </cell>
          <cell r="AO27">
            <v>-158</v>
          </cell>
          <cell r="AP27">
            <v>-238</v>
          </cell>
          <cell r="AQ27">
            <v>33</v>
          </cell>
          <cell r="AR27">
            <v>-16</v>
          </cell>
          <cell r="AS27">
            <v>50</v>
          </cell>
          <cell r="AT27">
            <v>-45</v>
          </cell>
          <cell r="AU27">
            <v>17</v>
          </cell>
          <cell r="AV27">
            <v>67</v>
          </cell>
          <cell r="AW27">
            <v>22</v>
          </cell>
          <cell r="AX27">
            <v>1.8101265822784811</v>
          </cell>
          <cell r="AY27">
            <v>1.9047619047619047</v>
          </cell>
          <cell r="AZ27">
            <v>1.4765625</v>
          </cell>
        </row>
        <row r="28">
          <cell r="A28" t="str">
            <v>Net change in cash and cash equivalents</v>
          </cell>
          <cell r="B28" t="str">
            <v>Nettoveränderung der flüssigen Mittel</v>
          </cell>
          <cell r="C28"/>
          <cell r="D28"/>
          <cell r="E28">
            <v>202</v>
          </cell>
          <cell r="F28">
            <v>-823</v>
          </cell>
          <cell r="G28">
            <v>-245</v>
          </cell>
          <cell r="H28">
            <v>183</v>
          </cell>
          <cell r="I28">
            <v>132</v>
          </cell>
          <cell r="J28">
            <v>1610</v>
          </cell>
          <cell r="K28">
            <v>1059</v>
          </cell>
          <cell r="L28">
            <v>183</v>
          </cell>
          <cell r="M28">
            <v>59</v>
          </cell>
          <cell r="N28">
            <v>-804</v>
          </cell>
          <cell r="O28">
            <v>-857</v>
          </cell>
          <cell r="P28">
            <v>-1055</v>
          </cell>
          <cell r="Q28">
            <v>5.5915407185960254E-3</v>
          </cell>
          <cell r="R28">
            <v>-2.2577636343684846E-2</v>
          </cell>
          <cell r="S28">
            <v>-6.6471322372347926E-3</v>
          </cell>
          <cell r="T28">
            <v>5.0445185654822613E-3</v>
          </cell>
          <cell r="U28">
            <v>1.3453909955893368E-2</v>
          </cell>
          <cell r="V28">
            <v>4.4465311533362792E-2</v>
          </cell>
          <cell r="W28">
            <v>2.9186418255980597E-2</v>
          </cell>
          <cell r="X28">
            <v>5.0445185654822613E-3</v>
          </cell>
          <cell r="Y28">
            <v>1.9404244272827567E-2</v>
          </cell>
          <cell r="Z28">
            <v>8.4922387781130437E-3</v>
          </cell>
          <cell r="AA28">
            <v>8.6940716730786703E-3</v>
          </cell>
          <cell r="AB28">
            <v>1.6821106061500324E-3</v>
          </cell>
          <cell r="AC28">
            <v>40</v>
          </cell>
          <cell r="AD28">
            <v>373</v>
          </cell>
          <cell r="AE28">
            <v>163</v>
          </cell>
          <cell r="AF28">
            <v>-393</v>
          </cell>
          <cell r="AG28">
            <v>413</v>
          </cell>
          <cell r="AH28">
            <v>576</v>
          </cell>
          <cell r="AI28">
            <v>183</v>
          </cell>
          <cell r="AJ28">
            <v>21</v>
          </cell>
          <cell r="AK28">
            <v>1398</v>
          </cell>
          <cell r="AL28">
            <v>-415</v>
          </cell>
          <cell r="AM28">
            <v>-821</v>
          </cell>
          <cell r="AN28">
            <v>1419</v>
          </cell>
          <cell r="AO28">
            <v>1004</v>
          </cell>
          <cell r="AP28">
            <v>183</v>
          </cell>
          <cell r="AQ28">
            <v>-1166</v>
          </cell>
          <cell r="AR28">
            <v>-80</v>
          </cell>
          <cell r="AS28">
            <v>136</v>
          </cell>
          <cell r="AT28">
            <v>55</v>
          </cell>
          <cell r="AU28">
            <v>-1246</v>
          </cell>
          <cell r="AV28">
            <v>-1110</v>
          </cell>
          <cell r="AW28">
            <v>-1055</v>
          </cell>
          <cell r="AX28">
            <v>-0.42629482071713148</v>
          </cell>
          <cell r="AY28">
            <v>-0.5630026809651475</v>
          </cell>
          <cell r="AZ28">
            <v>1.3927710843373493</v>
          </cell>
        </row>
        <row r="29">
          <cell r="A29"/>
          <cell r="B29"/>
          <cell r="C29"/>
          <cell r="D29"/>
          <cell r="E29"/>
          <cell r="F29"/>
          <cell r="G29"/>
          <cell r="H29"/>
          <cell r="I29"/>
          <cell r="J29"/>
          <cell r="K29"/>
          <cell r="L29"/>
          <cell r="M29"/>
          <cell r="N29"/>
          <cell r="O29"/>
          <cell r="P29"/>
          <cell r="Q29"/>
          <cell r="R29"/>
          <cell r="S29"/>
          <cell r="T29"/>
          <cell r="U29"/>
          <cell r="V29"/>
          <cell r="W29"/>
          <cell r="X29"/>
          <cell r="Y29"/>
          <cell r="Z29"/>
          <cell r="AA29"/>
          <cell r="AB29"/>
          <cell r="AC29"/>
          <cell r="AD29"/>
          <cell r="AE29"/>
          <cell r="AF29"/>
          <cell r="AG29"/>
          <cell r="AH29"/>
          <cell r="AI29"/>
          <cell r="AJ29"/>
          <cell r="AK29">
            <v>0</v>
          </cell>
          <cell r="AL29">
            <v>0</v>
          </cell>
          <cell r="AM29"/>
          <cell r="AN29"/>
          <cell r="AO29"/>
          <cell r="AP29"/>
          <cell r="AQ29"/>
          <cell r="AR29"/>
          <cell r="AS29"/>
          <cell r="AT29"/>
          <cell r="AU29"/>
          <cell r="AV29"/>
          <cell r="AW29"/>
          <cell r="AX29" t="str">
            <v/>
          </cell>
          <cell r="AY29" t="str">
            <v/>
          </cell>
          <cell r="AZ29" t="str">
            <v/>
          </cell>
        </row>
        <row r="30">
          <cell r="A30" t="str">
            <v>Sales</v>
          </cell>
          <cell r="B30" t="str">
            <v>Umsatz</v>
          </cell>
          <cell r="C30"/>
          <cell r="D30"/>
          <cell r="E30">
            <v>36126</v>
          </cell>
          <cell r="F30">
            <v>36452</v>
          </cell>
          <cell r="G30">
            <v>36858</v>
          </cell>
          <cell r="H30">
            <v>36277</v>
          </cell>
          <cell r="I30">
            <v>36049</v>
          </cell>
          <cell r="J30">
            <v>36208</v>
          </cell>
          <cell r="K30">
            <v>36284</v>
          </cell>
          <cell r="L30">
            <v>36277</v>
          </cell>
          <cell r="M30">
            <v>33904</v>
          </cell>
          <cell r="N30">
            <v>34283</v>
          </cell>
          <cell r="O30">
            <v>34933</v>
          </cell>
          <cell r="P30">
            <v>35409</v>
          </cell>
          <cell r="Q30"/>
          <cell r="R30"/>
          <cell r="S30"/>
          <cell r="T30"/>
          <cell r="U30"/>
          <cell r="V30"/>
          <cell r="W30"/>
          <cell r="X30"/>
          <cell r="Y30"/>
          <cell r="Z30"/>
          <cell r="AA30"/>
          <cell r="AB30"/>
          <cell r="AC30">
            <v>8984</v>
          </cell>
          <cell r="AD30">
            <v>9246</v>
          </cell>
          <cell r="AE30">
            <v>9324</v>
          </cell>
          <cell r="AF30">
            <v>8723</v>
          </cell>
          <cell r="AG30">
            <v>18230</v>
          </cell>
          <cell r="AH30">
            <v>27554</v>
          </cell>
          <cell r="AI30">
            <v>36277</v>
          </cell>
          <cell r="AJ30">
            <v>9135</v>
          </cell>
          <cell r="AK30">
            <v>8920</v>
          </cell>
          <cell r="AL30">
            <v>8918</v>
          </cell>
          <cell r="AM30">
            <v>9304</v>
          </cell>
          <cell r="AN30">
            <v>18055</v>
          </cell>
          <cell r="AO30">
            <v>26973</v>
          </cell>
          <cell r="AP30">
            <v>36277</v>
          </cell>
          <cell r="AQ30">
            <v>8495</v>
          </cell>
          <cell r="AR30">
            <v>8761</v>
          </cell>
          <cell r="AS30">
            <v>8842</v>
          </cell>
          <cell r="AT30">
            <v>9311</v>
          </cell>
          <cell r="AU30">
            <v>17256</v>
          </cell>
          <cell r="AV30">
            <v>26098</v>
          </cell>
          <cell r="AW30">
            <v>35409</v>
          </cell>
          <cell r="AX30">
            <v>2.1540058577095615E-2</v>
          </cell>
          <cell r="AY30">
            <v>8.4360804672290717E-3</v>
          </cell>
          <cell r="AZ30">
            <v>4.5525902668759811E-2</v>
          </cell>
        </row>
        <row r="31">
          <cell r="A31"/>
          <cell r="B31"/>
          <cell r="C31"/>
          <cell r="D31"/>
          <cell r="E31"/>
          <cell r="F31"/>
          <cell r="G31"/>
          <cell r="H31"/>
          <cell r="I31"/>
          <cell r="J31"/>
          <cell r="K31"/>
          <cell r="L31"/>
          <cell r="M31"/>
          <cell r="N31"/>
          <cell r="O31"/>
          <cell r="P31"/>
          <cell r="Q31"/>
          <cell r="R31"/>
          <cell r="S31"/>
          <cell r="T31"/>
          <cell r="U31"/>
          <cell r="V31"/>
          <cell r="W31"/>
          <cell r="X31"/>
          <cell r="Y31"/>
          <cell r="Z31"/>
          <cell r="AA31"/>
          <cell r="AB31"/>
          <cell r="AC31"/>
          <cell r="AD31"/>
          <cell r="AE31"/>
          <cell r="AF31"/>
          <cell r="AG31"/>
          <cell r="AH31"/>
          <cell r="AI31"/>
          <cell r="AJ31"/>
          <cell r="AK31">
            <v>0</v>
          </cell>
          <cell r="AL31">
            <v>0</v>
          </cell>
          <cell r="AM31"/>
          <cell r="AN31"/>
          <cell r="AO31"/>
          <cell r="AP31"/>
          <cell r="AQ31"/>
          <cell r="AR31"/>
          <cell r="AS31"/>
          <cell r="AT31"/>
          <cell r="AU31"/>
          <cell r="AV31"/>
          <cell r="AW31"/>
          <cell r="AX31" t="str">
            <v/>
          </cell>
          <cell r="AY31" t="str">
            <v/>
          </cell>
          <cell r="AZ31" t="str">
            <v/>
          </cell>
        </row>
        <row r="32">
          <cell r="A32" t="str">
            <v>Change in accruals for pensions</v>
          </cell>
          <cell r="B32" t="str">
            <v>Veränderungen Pensionsrückstellungen</v>
          </cell>
          <cell r="C32"/>
          <cell r="D32"/>
          <cell r="E32">
            <v>36</v>
          </cell>
          <cell r="F32">
            <v>35</v>
          </cell>
          <cell r="G32">
            <v>29</v>
          </cell>
          <cell r="H32">
            <v>49</v>
          </cell>
          <cell r="I32">
            <v>101</v>
          </cell>
          <cell r="J32">
            <v>101</v>
          </cell>
          <cell r="K32">
            <v>112</v>
          </cell>
          <cell r="L32">
            <v>49</v>
          </cell>
          <cell r="M32">
            <v>21</v>
          </cell>
          <cell r="N32">
            <v>22</v>
          </cell>
          <cell r="O32">
            <v>68</v>
          </cell>
          <cell r="P32">
            <v>97</v>
          </cell>
          <cell r="Q32"/>
          <cell r="R32"/>
          <cell r="S32"/>
          <cell r="T32"/>
          <cell r="U32"/>
          <cell r="V32"/>
          <cell r="W32"/>
          <cell r="X32"/>
          <cell r="Y32"/>
          <cell r="Z32"/>
          <cell r="AA32"/>
          <cell r="AB32"/>
          <cell r="AC32">
            <v>6</v>
          </cell>
          <cell r="AD32">
            <v>19</v>
          </cell>
          <cell r="AE32">
            <v>23</v>
          </cell>
          <cell r="AF32">
            <v>1</v>
          </cell>
          <cell r="AG32">
            <v>25</v>
          </cell>
          <cell r="AH32">
            <v>48</v>
          </cell>
          <cell r="AI32">
            <v>49</v>
          </cell>
          <cell r="AJ32">
            <v>19</v>
          </cell>
          <cell r="AK32">
            <v>20</v>
          </cell>
          <cell r="AL32">
            <v>29</v>
          </cell>
          <cell r="AM32">
            <v>-19</v>
          </cell>
          <cell r="AN32">
            <v>39</v>
          </cell>
          <cell r="AO32">
            <v>68</v>
          </cell>
          <cell r="AP32">
            <v>49</v>
          </cell>
          <cell r="AQ32">
            <v>15</v>
          </cell>
          <cell r="AR32">
            <v>20</v>
          </cell>
          <cell r="AS32">
            <v>18</v>
          </cell>
          <cell r="AT32">
            <v>44</v>
          </cell>
          <cell r="AU32">
            <v>35</v>
          </cell>
          <cell r="AV32">
            <v>53</v>
          </cell>
          <cell r="AW32">
            <v>97</v>
          </cell>
          <cell r="AX32">
            <v>-0.29411764705882354</v>
          </cell>
          <cell r="AY32">
            <v>0.21052631578947367</v>
          </cell>
          <cell r="AZ32">
            <v>-0.20689655172413793</v>
          </cell>
        </row>
        <row r="33">
          <cell r="A33" t="str">
            <v xml:space="preserve">Cash flow  </v>
          </cell>
          <cell r="B33" t="str">
            <v>Cashflow</v>
          </cell>
          <cell r="C33"/>
          <cell r="D33"/>
          <cell r="E33">
            <v>5471</v>
          </cell>
          <cell r="F33">
            <v>5449</v>
          </cell>
          <cell r="G33">
            <v>5425</v>
          </cell>
          <cell r="H33">
            <v>5538</v>
          </cell>
          <cell r="I33">
            <v>5556</v>
          </cell>
          <cell r="J33">
            <v>5616</v>
          </cell>
          <cell r="K33">
            <v>5598</v>
          </cell>
          <cell r="L33">
            <v>5538</v>
          </cell>
          <cell r="M33">
            <v>5445.7190000000001</v>
          </cell>
          <cell r="N33">
            <v>4976.7190000000001</v>
          </cell>
          <cell r="O33">
            <v>5308.7190000000001</v>
          </cell>
          <cell r="P33">
            <v>5481</v>
          </cell>
          <cell r="Q33"/>
          <cell r="R33"/>
          <cell r="S33"/>
          <cell r="T33"/>
          <cell r="U33"/>
          <cell r="V33"/>
          <cell r="W33"/>
          <cell r="X33"/>
          <cell r="Y33"/>
          <cell r="Z33"/>
          <cell r="AA33"/>
          <cell r="AB33"/>
          <cell r="AC33">
            <v>1293</v>
          </cell>
          <cell r="AD33">
            <v>1349</v>
          </cell>
          <cell r="AE33">
            <v>1340</v>
          </cell>
          <cell r="AF33">
            <v>1556</v>
          </cell>
          <cell r="AG33">
            <v>2642</v>
          </cell>
          <cell r="AH33">
            <v>3982</v>
          </cell>
          <cell r="AI33">
            <v>5538</v>
          </cell>
          <cell r="AJ33">
            <v>1360</v>
          </cell>
          <cell r="AK33">
            <v>1371</v>
          </cell>
          <cell r="AL33">
            <v>1364</v>
          </cell>
          <cell r="AM33">
            <v>1443</v>
          </cell>
          <cell r="AN33">
            <v>2731</v>
          </cell>
          <cell r="AO33">
            <v>4095</v>
          </cell>
          <cell r="AP33">
            <v>5538</v>
          </cell>
          <cell r="AQ33">
            <v>1285</v>
          </cell>
          <cell r="AR33">
            <v>1311</v>
          </cell>
          <cell r="AS33">
            <v>1382</v>
          </cell>
          <cell r="AT33">
            <v>1503</v>
          </cell>
          <cell r="AU33">
            <v>2596</v>
          </cell>
          <cell r="AV33">
            <v>3978</v>
          </cell>
          <cell r="AW33">
            <v>5481</v>
          </cell>
          <cell r="AX33">
            <v>-2.7594627594627594E-2</v>
          </cell>
          <cell r="AY33">
            <v>-6.671608598962194E-3</v>
          </cell>
          <cell r="AZ33">
            <v>-1.7595307917888565E-2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Konzern (alt)"/>
      <sheetName val="CF ACT + PY &amp; BDG Vergleich"/>
      <sheetName val="IFRS 16 Effekte Konzern (neu)"/>
      <sheetName val="CF quarterly rel. für IR"/>
      <sheetName val="CF margins"/>
      <sheetName val="CF_rel. für IN (alt)"/>
      <sheetName val="Cashflow IR (neu)"/>
      <sheetName val="CF quarterly incl. IFRS 16"/>
      <sheetName val="Cashflow (neu) IN incl. IFRS 16"/>
      <sheetName val="IFRS 16 Key Figures"/>
      <sheetName val="IFRS 16 P + L"/>
      <sheetName val="FME_KF"/>
      <sheetName val="Kabi_KF"/>
      <sheetName val="Helios_KF"/>
      <sheetName val="Helios_DE_KF"/>
      <sheetName val="Helios_ES_KF"/>
      <sheetName val="Vamed_KF"/>
      <sheetName val="Corporate_KF"/>
      <sheetName val="WC Anleitung"/>
    </sheetNames>
    <sheetDataSet>
      <sheetData sheetId="0"/>
      <sheetData sheetId="1"/>
      <sheetData sheetId="2"/>
      <sheetData sheetId="3"/>
      <sheetData sheetId="4">
        <row r="7">
          <cell r="A7" t="str">
            <v>€ in millions</v>
          </cell>
          <cell r="B7" t="str">
            <v>in Mio €</v>
          </cell>
          <cell r="D7" t="str">
            <v>Notes</v>
          </cell>
          <cell r="E7" t="str">
            <v>LTM
Q1/2020</v>
          </cell>
          <cell r="F7" t="str">
            <v>LTM
Q2/2020</v>
          </cell>
          <cell r="G7" t="str">
            <v>LTM
Q3/2020</v>
          </cell>
          <cell r="H7" t="str">
            <v>LTM
Q4/2020</v>
          </cell>
          <cell r="I7" t="str">
            <v>LTM
Q1/2019</v>
          </cell>
          <cell r="J7" t="str">
            <v>LTM
Q2/2019</v>
          </cell>
          <cell r="K7" t="str">
            <v>LTM
Q3/2019</v>
          </cell>
          <cell r="L7" t="str">
            <v>LTM
Q4/2019</v>
          </cell>
          <cell r="M7" t="str">
            <v>LTM
Q1/2018</v>
          </cell>
          <cell r="N7" t="str">
            <v>LTM
Q2/2018</v>
          </cell>
          <cell r="O7" t="str">
            <v>LTM
Q3/2018</v>
          </cell>
          <cell r="P7" t="str">
            <v>LTM
Q4/2018</v>
          </cell>
          <cell r="Q7" t="str">
            <v>LTM Margin Q1/2020</v>
          </cell>
          <cell r="R7" t="str">
            <v>LTM Margin Q2/2020</v>
          </cell>
          <cell r="S7" t="str">
            <v>LTM Margin Q3/2020</v>
          </cell>
          <cell r="T7" t="str">
            <v>LTM Margin Q4/2020</v>
          </cell>
          <cell r="U7" t="str">
            <v>LTM Margin Q1/2019</v>
          </cell>
          <cell r="V7" t="str">
            <v>LTM Margin Q2/2019</v>
          </cell>
          <cell r="W7" t="str">
            <v>LTM Margin Q3/2019</v>
          </cell>
          <cell r="X7" t="str">
            <v>LTM Margin Q4/2019</v>
          </cell>
          <cell r="Y7" t="str">
            <v>LTM Margin Q1/2016</v>
          </cell>
          <cell r="Z7" t="str">
            <v>LTM Margin Q2/2016</v>
          </cell>
          <cell r="AA7" t="str">
            <v>LTM Margin Q3/2016</v>
          </cell>
          <cell r="AB7" t="str">
            <v>LTM Margin Q4/2016</v>
          </cell>
          <cell r="AC7" t="str">
            <v>Q1/2020</v>
          </cell>
          <cell r="AD7" t="str">
            <v>Q2/2020</v>
          </cell>
          <cell r="AE7" t="str">
            <v>Q3/2020</v>
          </cell>
          <cell r="AF7" t="str">
            <v>Q4/2020</v>
          </cell>
          <cell r="AG7" t="str">
            <v>H1/2020</v>
          </cell>
          <cell r="AH7" t="str">
            <v>Q1-3/2020</v>
          </cell>
          <cell r="AI7" t="str">
            <v>Q1-4/2020</v>
          </cell>
          <cell r="AJ7" t="str">
            <v>Q1/2019</v>
          </cell>
          <cell r="AK7" t="str">
            <v>Q2/2019</v>
          </cell>
          <cell r="AL7" t="str">
            <v>Q3/2019</v>
          </cell>
          <cell r="AM7" t="str">
            <v>Q4/2019</v>
          </cell>
          <cell r="AN7" t="str">
            <v>H1/2019</v>
          </cell>
          <cell r="AO7" t="str">
            <v>Q1-3/2019</v>
          </cell>
          <cell r="AP7" t="str">
            <v>Q1-4/2019</v>
          </cell>
          <cell r="AQ7" t="str">
            <v>Q1/2018</v>
          </cell>
          <cell r="AR7" t="str">
            <v>Q2/2018</v>
          </cell>
          <cell r="AS7" t="str">
            <v>Q3/2018</v>
          </cell>
          <cell r="AT7" t="str">
            <v>Q4/2018</v>
          </cell>
          <cell r="AU7" t="str">
            <v>H1/2018</v>
          </cell>
          <cell r="AV7" t="str">
            <v>Q1-3/2018</v>
          </cell>
          <cell r="AW7" t="str">
            <v>Q1-4/2018</v>
          </cell>
          <cell r="AX7" t="str">
            <v>Change
YoY</v>
          </cell>
          <cell r="AY7" t="str">
            <v>Change
QoQ</v>
          </cell>
          <cell r="AZ7" t="str">
            <v xml:space="preserve">  Change YoY single quarter</v>
          </cell>
        </row>
        <row r="8">
          <cell r="A8" t="str">
            <v xml:space="preserve">Net income </v>
          </cell>
          <cell r="B8" t="str">
            <v>Ergebnis nach Ertragsteuern</v>
          </cell>
          <cell r="E8">
            <v>3045</v>
          </cell>
          <cell r="F8">
            <v>3029</v>
          </cell>
          <cell r="G8">
            <v>3029</v>
          </cell>
          <cell r="H8">
            <v>3029</v>
          </cell>
          <cell r="I8">
            <v>3730</v>
          </cell>
          <cell r="J8">
            <v>3040</v>
          </cell>
          <cell r="K8">
            <v>3096</v>
          </cell>
          <cell r="L8">
            <v>3029</v>
          </cell>
          <cell r="M8">
            <v>2980</v>
          </cell>
          <cell r="N8">
            <v>3678</v>
          </cell>
          <cell r="O8">
            <v>3689</v>
          </cell>
          <cell r="P8">
            <v>3714</v>
          </cell>
          <cell r="AC8">
            <v>730</v>
          </cell>
          <cell r="AD8">
            <v>710</v>
          </cell>
          <cell r="AE8">
            <v>755</v>
          </cell>
          <cell r="AF8">
            <v>834</v>
          </cell>
          <cell r="AG8">
            <v>1440</v>
          </cell>
          <cell r="AH8">
            <v>2195</v>
          </cell>
          <cell r="AI8">
            <v>3029</v>
          </cell>
          <cell r="AJ8">
            <v>714</v>
          </cell>
          <cell r="AK8">
            <v>726</v>
          </cell>
          <cell r="AL8">
            <v>755</v>
          </cell>
          <cell r="AM8">
            <v>834</v>
          </cell>
          <cell r="AN8">
            <v>1440</v>
          </cell>
          <cell r="AO8">
            <v>2195</v>
          </cell>
          <cell r="AP8">
            <v>3029</v>
          </cell>
          <cell r="AQ8">
            <v>698</v>
          </cell>
          <cell r="AR8">
            <v>1416</v>
          </cell>
          <cell r="AS8">
            <v>699</v>
          </cell>
          <cell r="AT8">
            <v>901</v>
          </cell>
          <cell r="AU8">
            <v>2114</v>
          </cell>
          <cell r="AV8">
            <v>2813</v>
          </cell>
          <cell r="AW8">
            <v>3714</v>
          </cell>
          <cell r="AX8">
            <v>2.2408963585434174E-2</v>
          </cell>
          <cell r="AY8">
            <v>-0.12470023980815348</v>
          </cell>
          <cell r="AZ8">
            <v>2.2408963585434174E-2</v>
          </cell>
        </row>
        <row r="9">
          <cell r="A9" t="str">
            <v xml:space="preserve">   Net income (excl. Minorities)</v>
          </cell>
          <cell r="B9" t="str">
            <v xml:space="preserve">   Ergebnis nach Ertragsteuern (ohne Minoritäten)</v>
          </cell>
          <cell r="E9">
            <v>1889</v>
          </cell>
          <cell r="F9">
            <v>1883</v>
          </cell>
          <cell r="G9">
            <v>1883</v>
          </cell>
          <cell r="H9">
            <v>1883</v>
          </cell>
          <cell r="I9">
            <v>2040</v>
          </cell>
          <cell r="J9">
            <v>1859</v>
          </cell>
          <cell r="K9">
            <v>1884</v>
          </cell>
          <cell r="L9">
            <v>1883</v>
          </cell>
          <cell r="M9">
            <v>1797</v>
          </cell>
          <cell r="N9">
            <v>1999</v>
          </cell>
          <cell r="O9">
            <v>2022</v>
          </cell>
          <cell r="P9">
            <v>2027</v>
          </cell>
          <cell r="AC9">
            <v>459</v>
          </cell>
          <cell r="AD9">
            <v>465</v>
          </cell>
          <cell r="AE9">
            <v>444</v>
          </cell>
          <cell r="AF9">
            <v>515</v>
          </cell>
          <cell r="AG9">
            <v>924</v>
          </cell>
          <cell r="AH9">
            <v>1368</v>
          </cell>
          <cell r="AI9">
            <v>1883</v>
          </cell>
          <cell r="AJ9">
            <v>453</v>
          </cell>
          <cell r="AK9">
            <v>471</v>
          </cell>
          <cell r="AL9">
            <v>444</v>
          </cell>
          <cell r="AM9">
            <v>515</v>
          </cell>
          <cell r="AN9">
            <v>924</v>
          </cell>
          <cell r="AO9">
            <v>1368</v>
          </cell>
          <cell r="AP9">
            <v>1883</v>
          </cell>
          <cell r="AQ9">
            <v>440</v>
          </cell>
          <cell r="AR9">
            <v>652</v>
          </cell>
          <cell r="AS9">
            <v>419</v>
          </cell>
          <cell r="AT9">
            <v>516</v>
          </cell>
          <cell r="AU9">
            <v>1092</v>
          </cell>
          <cell r="AV9">
            <v>1511</v>
          </cell>
          <cell r="AW9">
            <v>2027</v>
          </cell>
          <cell r="AX9">
            <v>1.3245033112582781E-2</v>
          </cell>
          <cell r="AY9">
            <v>-0.1087378640776699</v>
          </cell>
          <cell r="AZ9">
            <v>1.3245033112582781E-2</v>
          </cell>
        </row>
        <row r="10">
          <cell r="A10" t="str">
            <v xml:space="preserve">   Minorities</v>
          </cell>
          <cell r="B10" t="str">
            <v xml:space="preserve">   Minoritäten</v>
          </cell>
          <cell r="E10">
            <v>1156</v>
          </cell>
          <cell r="F10">
            <v>1146</v>
          </cell>
          <cell r="G10">
            <v>1146</v>
          </cell>
          <cell r="H10">
            <v>1146</v>
          </cell>
          <cell r="I10">
            <v>1690</v>
          </cell>
          <cell r="J10">
            <v>1181</v>
          </cell>
          <cell r="K10">
            <v>1212</v>
          </cell>
          <cell r="L10">
            <v>1146</v>
          </cell>
          <cell r="M10">
            <v>1183</v>
          </cell>
          <cell r="N10">
            <v>1679</v>
          </cell>
          <cell r="O10">
            <v>1667</v>
          </cell>
          <cell r="P10">
            <v>1687</v>
          </cell>
          <cell r="AC10">
            <v>271</v>
          </cell>
          <cell r="AD10">
            <v>245</v>
          </cell>
          <cell r="AE10">
            <v>311</v>
          </cell>
          <cell r="AF10">
            <v>319</v>
          </cell>
          <cell r="AG10">
            <v>516</v>
          </cell>
          <cell r="AH10">
            <v>827</v>
          </cell>
          <cell r="AI10">
            <v>1146</v>
          </cell>
          <cell r="AJ10">
            <v>261</v>
          </cell>
          <cell r="AK10">
            <v>255</v>
          </cell>
          <cell r="AL10">
            <v>311</v>
          </cell>
          <cell r="AM10">
            <v>319</v>
          </cell>
          <cell r="AN10">
            <v>516</v>
          </cell>
          <cell r="AO10">
            <v>827</v>
          </cell>
          <cell r="AP10">
            <v>1146</v>
          </cell>
          <cell r="AQ10">
            <v>258</v>
          </cell>
          <cell r="AR10">
            <v>764</v>
          </cell>
          <cell r="AS10">
            <v>280</v>
          </cell>
          <cell r="AT10">
            <v>385</v>
          </cell>
          <cell r="AU10">
            <v>1022</v>
          </cell>
          <cell r="AV10">
            <v>1302</v>
          </cell>
          <cell r="AW10">
            <v>1687</v>
          </cell>
          <cell r="AX10">
            <v>3.8314176245210725E-2</v>
          </cell>
          <cell r="AY10">
            <v>-0.15047021943573669</v>
          </cell>
          <cell r="AZ10">
            <v>3.8314176245210725E-2</v>
          </cell>
        </row>
        <row r="11">
          <cell r="A11" t="str">
            <v>Depreciation and amortization</v>
          </cell>
          <cell r="B11" t="str">
            <v>Abschreibungen</v>
          </cell>
          <cell r="E11">
            <v>2511</v>
          </cell>
          <cell r="F11">
            <v>2452</v>
          </cell>
          <cell r="G11">
            <v>2452</v>
          </cell>
          <cell r="H11">
            <v>2452</v>
          </cell>
          <cell r="I11">
            <v>1716</v>
          </cell>
          <cell r="J11">
            <v>1937</v>
          </cell>
          <cell r="K11">
            <v>2214</v>
          </cell>
          <cell r="L11">
            <v>2452</v>
          </cell>
          <cell r="M11">
            <v>1442</v>
          </cell>
          <cell r="N11">
            <v>1445</v>
          </cell>
          <cell r="O11">
            <v>1444</v>
          </cell>
          <cell r="P11">
            <v>1494</v>
          </cell>
          <cell r="AC11">
            <v>630</v>
          </cell>
          <cell r="AD11">
            <v>526</v>
          </cell>
          <cell r="AE11">
            <v>628</v>
          </cell>
          <cell r="AF11">
            <v>668</v>
          </cell>
          <cell r="AG11">
            <v>1156</v>
          </cell>
          <cell r="AH11">
            <v>1784</v>
          </cell>
          <cell r="AI11">
            <v>2452</v>
          </cell>
          <cell r="AJ11">
            <v>571</v>
          </cell>
          <cell r="AK11">
            <v>585</v>
          </cell>
          <cell r="AL11">
            <v>628</v>
          </cell>
          <cell r="AM11">
            <v>668</v>
          </cell>
          <cell r="AN11">
            <v>1156</v>
          </cell>
          <cell r="AO11">
            <v>1784</v>
          </cell>
          <cell r="AP11">
            <v>2452</v>
          </cell>
          <cell r="AQ11">
            <v>349</v>
          </cell>
          <cell r="AR11">
            <v>364</v>
          </cell>
          <cell r="AS11">
            <v>351</v>
          </cell>
          <cell r="AT11">
            <v>430</v>
          </cell>
          <cell r="AU11">
            <v>713</v>
          </cell>
          <cell r="AV11">
            <v>1064</v>
          </cell>
          <cell r="AW11">
            <v>1494</v>
          </cell>
          <cell r="AX11">
            <v>0.10332749562171628</v>
          </cell>
          <cell r="AY11">
            <v>-5.6886227544910177E-2</v>
          </cell>
          <cell r="AZ11">
            <v>0.10332749562171628</v>
          </cell>
        </row>
        <row r="12">
          <cell r="A12" t="str">
            <v>Change in working capital and others</v>
          </cell>
          <cell r="B12" t="str">
            <v>Veränderung Working Capital</v>
          </cell>
          <cell r="E12">
            <v>-704</v>
          </cell>
          <cell r="F12">
            <v>-1218</v>
          </cell>
          <cell r="G12">
            <v>-1218</v>
          </cell>
          <cell r="H12">
            <v>-1218</v>
          </cell>
          <cell r="I12">
            <v>-1651</v>
          </cell>
          <cell r="J12">
            <v>-997</v>
          </cell>
          <cell r="K12">
            <v>-1139.9499999999998</v>
          </cell>
          <cell r="L12">
            <v>-1218</v>
          </cell>
          <cell r="M12">
            <v>-725</v>
          </cell>
          <cell r="N12">
            <v>-1613</v>
          </cell>
          <cell r="O12">
            <v>-1468.0500000000002</v>
          </cell>
          <cell r="P12">
            <v>-1466</v>
          </cell>
          <cell r="AC12">
            <v>-482</v>
          </cell>
          <cell r="AD12">
            <v>-620</v>
          </cell>
          <cell r="AE12">
            <v>100</v>
          </cell>
          <cell r="AF12">
            <v>-216</v>
          </cell>
          <cell r="AG12">
            <v>-1102</v>
          </cell>
          <cell r="AH12">
            <v>-1002</v>
          </cell>
          <cell r="AI12">
            <v>-1218</v>
          </cell>
          <cell r="AJ12">
            <v>-996</v>
          </cell>
          <cell r="AK12">
            <v>-106</v>
          </cell>
          <cell r="AL12">
            <v>100</v>
          </cell>
          <cell r="AM12">
            <v>-216</v>
          </cell>
          <cell r="AN12">
            <v>-1102</v>
          </cell>
          <cell r="AO12">
            <v>-1002</v>
          </cell>
          <cell r="AP12">
            <v>-1218</v>
          </cell>
          <cell r="AQ12">
            <v>-811</v>
          </cell>
          <cell r="AR12">
            <v>-760</v>
          </cell>
          <cell r="AS12">
            <v>242.94999999999982</v>
          </cell>
          <cell r="AT12">
            <v>-137.94999999999982</v>
          </cell>
          <cell r="AU12">
            <v>-1571</v>
          </cell>
          <cell r="AV12">
            <v>-1328.0500000000002</v>
          </cell>
          <cell r="AW12">
            <v>-1466</v>
          </cell>
          <cell r="AX12">
            <v>0.51606425702811243</v>
          </cell>
          <cell r="AY12">
            <v>-1.2314814814814814</v>
          </cell>
          <cell r="AZ12">
            <v>0.51606425702811243</v>
          </cell>
        </row>
        <row r="13">
          <cell r="A13" t="str">
            <v xml:space="preserve">   Receivables</v>
          </cell>
          <cell r="B13" t="str">
            <v xml:space="preserve">   Forderungen</v>
          </cell>
          <cell r="E13">
            <v>-346</v>
          </cell>
          <cell r="F13">
            <v>-612</v>
          </cell>
          <cell r="G13">
            <v>-612</v>
          </cell>
          <cell r="H13">
            <v>-612</v>
          </cell>
          <cell r="I13">
            <v>-610</v>
          </cell>
          <cell r="J13">
            <v>-367</v>
          </cell>
          <cell r="K13">
            <v>-407</v>
          </cell>
          <cell r="L13">
            <v>-612</v>
          </cell>
          <cell r="M13">
            <v>-856</v>
          </cell>
          <cell r="N13">
            <v>-1006</v>
          </cell>
          <cell r="O13">
            <v>-689</v>
          </cell>
          <cell r="P13">
            <v>-532</v>
          </cell>
          <cell r="AC13">
            <v>-507</v>
          </cell>
          <cell r="AD13">
            <v>-73</v>
          </cell>
          <cell r="AE13">
            <v>96</v>
          </cell>
          <cell r="AF13">
            <v>-128</v>
          </cell>
          <cell r="AG13">
            <v>-580</v>
          </cell>
          <cell r="AH13">
            <v>-484</v>
          </cell>
          <cell r="AI13">
            <v>-612</v>
          </cell>
          <cell r="AJ13">
            <v>-773</v>
          </cell>
          <cell r="AK13">
            <v>193</v>
          </cell>
          <cell r="AL13">
            <v>96</v>
          </cell>
          <cell r="AM13">
            <v>-128</v>
          </cell>
          <cell r="AN13">
            <v>-580</v>
          </cell>
          <cell r="AO13">
            <v>-484</v>
          </cell>
          <cell r="AP13">
            <v>-612</v>
          </cell>
          <cell r="AQ13">
            <v>-695</v>
          </cell>
          <cell r="AR13">
            <v>-50</v>
          </cell>
          <cell r="AS13">
            <v>136</v>
          </cell>
          <cell r="AT13">
            <v>77</v>
          </cell>
          <cell r="AU13">
            <v>-745</v>
          </cell>
          <cell r="AV13">
            <v>-609</v>
          </cell>
          <cell r="AW13">
            <v>-532</v>
          </cell>
          <cell r="AX13">
            <v>0.34411384217335056</v>
          </cell>
          <cell r="AY13" t="str">
            <v>--</v>
          </cell>
          <cell r="AZ13">
            <v>0.34411384217335056</v>
          </cell>
        </row>
        <row r="14">
          <cell r="A14" t="str">
            <v xml:space="preserve">   Inventories</v>
          </cell>
          <cell r="B14" t="str">
            <v xml:space="preserve">   Vorräte</v>
          </cell>
          <cell r="E14">
            <v>-287</v>
          </cell>
          <cell r="F14">
            <v>-315</v>
          </cell>
          <cell r="G14">
            <v>-315</v>
          </cell>
          <cell r="H14">
            <v>-315</v>
          </cell>
          <cell r="I14">
            <v>-382</v>
          </cell>
          <cell r="J14">
            <v>-445</v>
          </cell>
          <cell r="K14">
            <v>-348</v>
          </cell>
          <cell r="L14">
            <v>-315</v>
          </cell>
          <cell r="M14">
            <v>-250</v>
          </cell>
          <cell r="N14">
            <v>-262</v>
          </cell>
          <cell r="O14">
            <v>-372</v>
          </cell>
          <cell r="P14">
            <v>-279</v>
          </cell>
          <cell r="AC14">
            <v>-145</v>
          </cell>
          <cell r="AD14">
            <v>-158</v>
          </cell>
          <cell r="AE14">
            <v>-39</v>
          </cell>
          <cell r="AF14">
            <v>27</v>
          </cell>
          <cell r="AG14">
            <v>-303</v>
          </cell>
          <cell r="AH14">
            <v>-342</v>
          </cell>
          <cell r="AI14">
            <v>-315</v>
          </cell>
          <cell r="AJ14">
            <v>-173</v>
          </cell>
          <cell r="AK14">
            <v>-130</v>
          </cell>
          <cell r="AL14">
            <v>-39</v>
          </cell>
          <cell r="AM14">
            <v>27</v>
          </cell>
          <cell r="AN14">
            <v>-303</v>
          </cell>
          <cell r="AO14">
            <v>-342</v>
          </cell>
          <cell r="AP14">
            <v>-315</v>
          </cell>
          <cell r="AQ14">
            <v>-70</v>
          </cell>
          <cell r="AR14">
            <v>-67</v>
          </cell>
          <cell r="AS14">
            <v>-136</v>
          </cell>
          <cell r="AT14">
            <v>-6</v>
          </cell>
          <cell r="AU14">
            <v>-137</v>
          </cell>
          <cell r="AV14">
            <v>-273</v>
          </cell>
          <cell r="AW14">
            <v>-279</v>
          </cell>
          <cell r="AX14">
            <v>0.16184971098265896</v>
          </cell>
          <cell r="AY14" t="str">
            <v>--</v>
          </cell>
          <cell r="AZ14">
            <v>0.16184971098265896</v>
          </cell>
        </row>
        <row r="15">
          <cell r="A15" t="str">
            <v xml:space="preserve">   Payables, other accruals 1</v>
          </cell>
          <cell r="B15" t="str">
            <v xml:space="preserve">   Verbindlichkeiten, sonstige Rückstellungen</v>
          </cell>
          <cell r="E15">
            <v>219</v>
          </cell>
          <cell r="F15">
            <v>67</v>
          </cell>
          <cell r="G15">
            <v>67</v>
          </cell>
          <cell r="H15">
            <v>67</v>
          </cell>
          <cell r="I15">
            <v>278</v>
          </cell>
          <cell r="J15">
            <v>23</v>
          </cell>
          <cell r="K15">
            <v>-11</v>
          </cell>
          <cell r="L15">
            <v>67</v>
          </cell>
          <cell r="M15">
            <v>717</v>
          </cell>
          <cell r="N15">
            <v>664</v>
          </cell>
          <cell r="O15">
            <v>585</v>
          </cell>
          <cell r="P15">
            <v>223</v>
          </cell>
          <cell r="AC15">
            <v>83</v>
          </cell>
          <cell r="AD15">
            <v>-120</v>
          </cell>
          <cell r="AE15">
            <v>86</v>
          </cell>
          <cell r="AF15">
            <v>18</v>
          </cell>
          <cell r="AG15">
            <v>-37</v>
          </cell>
          <cell r="AH15">
            <v>49</v>
          </cell>
          <cell r="AI15">
            <v>67</v>
          </cell>
          <cell r="AJ15">
            <v>-69</v>
          </cell>
          <cell r="AK15">
            <v>32</v>
          </cell>
          <cell r="AL15">
            <v>86</v>
          </cell>
          <cell r="AM15">
            <v>18</v>
          </cell>
          <cell r="AN15">
            <v>-37</v>
          </cell>
          <cell r="AO15">
            <v>49</v>
          </cell>
          <cell r="AP15">
            <v>67</v>
          </cell>
          <cell r="AQ15">
            <v>-124</v>
          </cell>
          <cell r="AR15">
            <v>287</v>
          </cell>
          <cell r="AS15">
            <v>119</v>
          </cell>
          <cell r="AT15">
            <v>-60</v>
          </cell>
          <cell r="AU15">
            <v>163</v>
          </cell>
          <cell r="AV15">
            <v>283</v>
          </cell>
          <cell r="AW15">
            <v>223</v>
          </cell>
          <cell r="AX15" t="str">
            <v>--</v>
          </cell>
          <cell r="AY15" t="str">
            <v>--</v>
          </cell>
          <cell r="AZ15" t="str">
            <v>--</v>
          </cell>
        </row>
        <row r="16">
          <cell r="A16" t="str">
            <v xml:space="preserve">   Accruals for income taxes</v>
          </cell>
          <cell r="B16" t="str">
            <v xml:space="preserve">   Rückstellungen für Ertragssteuern</v>
          </cell>
          <cell r="E16">
            <v>69</v>
          </cell>
          <cell r="F16">
            <v>27</v>
          </cell>
          <cell r="G16">
            <v>27</v>
          </cell>
          <cell r="H16">
            <v>27</v>
          </cell>
          <cell r="I16">
            <v>124</v>
          </cell>
          <cell r="J16">
            <v>39</v>
          </cell>
          <cell r="K16">
            <v>47</v>
          </cell>
          <cell r="L16">
            <v>27</v>
          </cell>
          <cell r="M16">
            <v>-81</v>
          </cell>
          <cell r="N16">
            <v>106</v>
          </cell>
          <cell r="O16">
            <v>110</v>
          </cell>
          <cell r="P16">
            <v>190</v>
          </cell>
          <cell r="AC16">
            <v>77</v>
          </cell>
          <cell r="AD16">
            <v>-86</v>
          </cell>
          <cell r="AE16">
            <v>68</v>
          </cell>
          <cell r="AF16">
            <v>-32</v>
          </cell>
          <cell r="AG16">
            <v>-9</v>
          </cell>
          <cell r="AH16">
            <v>59</v>
          </cell>
          <cell r="AI16">
            <v>27</v>
          </cell>
          <cell r="AJ16">
            <v>35</v>
          </cell>
          <cell r="AK16">
            <v>-44</v>
          </cell>
          <cell r="AL16">
            <v>68</v>
          </cell>
          <cell r="AM16">
            <v>-32</v>
          </cell>
          <cell r="AN16">
            <v>-9</v>
          </cell>
          <cell r="AO16">
            <v>59</v>
          </cell>
          <cell r="AP16">
            <v>27</v>
          </cell>
          <cell r="AQ16">
            <v>101</v>
          </cell>
          <cell r="AR16">
            <v>41</v>
          </cell>
          <cell r="AS16">
            <v>61</v>
          </cell>
          <cell r="AT16">
            <v>-12</v>
          </cell>
          <cell r="AU16">
            <v>142</v>
          </cell>
          <cell r="AV16">
            <v>202</v>
          </cell>
          <cell r="AW16">
            <v>190</v>
          </cell>
          <cell r="AX16">
            <v>1.2</v>
          </cell>
          <cell r="AY16" t="str">
            <v>--</v>
          </cell>
          <cell r="AZ16">
            <v>1.2</v>
          </cell>
        </row>
        <row r="17">
          <cell r="A17" t="str">
            <v xml:space="preserve">   Other</v>
          </cell>
          <cell r="B17" t="str">
            <v xml:space="preserve">   Sonstiges</v>
          </cell>
          <cell r="E17">
            <v>-359</v>
          </cell>
          <cell r="F17">
            <v>-385</v>
          </cell>
          <cell r="G17">
            <v>-385</v>
          </cell>
          <cell r="H17">
            <v>-385</v>
          </cell>
          <cell r="I17">
            <v>-1061</v>
          </cell>
          <cell r="J17">
            <v>-247</v>
          </cell>
          <cell r="K17">
            <v>-420.94999999999982</v>
          </cell>
          <cell r="L17">
            <v>-385</v>
          </cell>
          <cell r="M17">
            <v>-255</v>
          </cell>
          <cell r="N17">
            <v>-1115</v>
          </cell>
          <cell r="O17">
            <v>-1102.0500000000002</v>
          </cell>
          <cell r="P17">
            <v>-1068</v>
          </cell>
          <cell r="AC17">
            <v>10</v>
          </cell>
          <cell r="AD17">
            <v>-183</v>
          </cell>
          <cell r="AE17">
            <v>-111</v>
          </cell>
          <cell r="AF17">
            <v>-101</v>
          </cell>
          <cell r="AG17">
            <v>-173</v>
          </cell>
          <cell r="AH17">
            <v>-284</v>
          </cell>
          <cell r="AI17">
            <v>-385</v>
          </cell>
          <cell r="AJ17">
            <v>-16</v>
          </cell>
          <cell r="AK17">
            <v>-157</v>
          </cell>
          <cell r="AL17">
            <v>-111</v>
          </cell>
          <cell r="AM17">
            <v>-101</v>
          </cell>
          <cell r="AN17">
            <v>-173</v>
          </cell>
          <cell r="AO17">
            <v>-284</v>
          </cell>
          <cell r="AP17">
            <v>-385</v>
          </cell>
          <cell r="AQ17">
            <v>-23</v>
          </cell>
          <cell r="AR17">
            <v>-971</v>
          </cell>
          <cell r="AS17">
            <v>62.949999999999818</v>
          </cell>
          <cell r="AT17">
            <v>-136.94999999999982</v>
          </cell>
          <cell r="AU17">
            <v>-994</v>
          </cell>
          <cell r="AV17">
            <v>-931.05000000000018</v>
          </cell>
          <cell r="AW17">
            <v>-1068</v>
          </cell>
          <cell r="AX17">
            <v>1.625</v>
          </cell>
          <cell r="AY17">
            <v>1.0990099009900991</v>
          </cell>
          <cell r="AZ17">
            <v>1.625</v>
          </cell>
        </row>
        <row r="18">
          <cell r="A18" t="str">
            <v>Changes in mark-to-market evaluation 
of the MEB and CVR</v>
          </cell>
          <cell r="B18" t="str">
            <v>Marktwertveränderung der Pflichtumtauschanleihe und des CVR</v>
          </cell>
          <cell r="E18">
            <v>0</v>
          </cell>
          <cell r="F18">
            <v>0</v>
          </cell>
          <cell r="G18">
            <v>0</v>
          </cell>
          <cell r="H18">
            <v>0</v>
          </cell>
          <cell r="I18">
            <v>0</v>
          </cell>
          <cell r="J18">
            <v>0</v>
          </cell>
          <cell r="K18">
            <v>0</v>
          </cell>
          <cell r="L18">
            <v>0</v>
          </cell>
          <cell r="M18">
            <v>0</v>
          </cell>
          <cell r="N18">
            <v>0</v>
          </cell>
          <cell r="O18">
            <v>0</v>
          </cell>
          <cell r="P18">
            <v>0</v>
          </cell>
          <cell r="AC18">
            <v>0</v>
          </cell>
          <cell r="AD18">
            <v>0</v>
          </cell>
          <cell r="AE18">
            <v>0</v>
          </cell>
          <cell r="AF18">
            <v>0</v>
          </cell>
          <cell r="AG18">
            <v>0</v>
          </cell>
          <cell r="AH18">
            <v>0</v>
          </cell>
          <cell r="AJ18">
            <v>0</v>
          </cell>
          <cell r="AK18">
            <v>0</v>
          </cell>
          <cell r="AL18">
            <v>0</v>
          </cell>
          <cell r="AM18">
            <v>0</v>
          </cell>
          <cell r="AN18">
            <v>0</v>
          </cell>
          <cell r="AO18">
            <v>0</v>
          </cell>
          <cell r="AQ18">
            <v>0</v>
          </cell>
          <cell r="AR18">
            <v>0</v>
          </cell>
          <cell r="AS18">
            <v>0</v>
          </cell>
          <cell r="AT18">
            <v>0</v>
          </cell>
          <cell r="AU18">
            <v>0</v>
          </cell>
          <cell r="AV18">
            <v>0</v>
          </cell>
          <cell r="AX18" t="str">
            <v/>
          </cell>
          <cell r="AY18" t="str">
            <v/>
          </cell>
          <cell r="AZ18" t="str">
            <v/>
          </cell>
        </row>
        <row r="19">
          <cell r="A19" t="str">
            <v>Operating cash flow</v>
          </cell>
          <cell r="B19" t="str">
            <v>Operativer Cashflow</v>
          </cell>
          <cell r="E19">
            <v>4852</v>
          </cell>
          <cell r="F19">
            <v>4263</v>
          </cell>
          <cell r="G19">
            <v>4263</v>
          </cell>
          <cell r="H19">
            <v>4263</v>
          </cell>
          <cell r="I19">
            <v>3795</v>
          </cell>
          <cell r="J19">
            <v>3980</v>
          </cell>
          <cell r="K19">
            <v>4170.05</v>
          </cell>
          <cell r="L19">
            <v>4263</v>
          </cell>
          <cell r="M19">
            <v>3697</v>
          </cell>
          <cell r="N19">
            <v>3510</v>
          </cell>
          <cell r="O19">
            <v>3664.95</v>
          </cell>
          <cell r="P19">
            <v>3742</v>
          </cell>
          <cell r="Q19">
            <v>0.13459457959998891</v>
          </cell>
          <cell r="R19">
            <v>0.12039312039312039</v>
          </cell>
          <cell r="S19">
            <v>0.12039312039312039</v>
          </cell>
          <cell r="T19">
            <v>0.12039312039312039</v>
          </cell>
          <cell r="U19">
            <v>0.11193369513921661</v>
          </cell>
          <cell r="V19">
            <v>0.11609252399148266</v>
          </cell>
          <cell r="W19">
            <v>0.11937279935877251</v>
          </cell>
          <cell r="X19">
            <v>0.12039312039312039</v>
          </cell>
          <cell r="Y19">
            <v>0.12087091959244597</v>
          </cell>
          <cell r="Z19">
            <v>0.122406445391483</v>
          </cell>
          <cell r="AA19">
            <v>0.12520069067886463</v>
          </cell>
          <cell r="AB19">
            <v>0.11618367467390663</v>
          </cell>
          <cell r="AC19">
            <v>878</v>
          </cell>
          <cell r="AD19">
            <v>616</v>
          </cell>
          <cell r="AE19">
            <v>1483</v>
          </cell>
          <cell r="AF19">
            <v>1286</v>
          </cell>
          <cell r="AG19">
            <v>1494</v>
          </cell>
          <cell r="AH19">
            <v>2977</v>
          </cell>
          <cell r="AI19">
            <v>4263</v>
          </cell>
          <cell r="AJ19">
            <v>289</v>
          </cell>
          <cell r="AK19">
            <v>1205</v>
          </cell>
          <cell r="AL19">
            <v>1483</v>
          </cell>
          <cell r="AM19">
            <v>1286</v>
          </cell>
          <cell r="AN19">
            <v>1494</v>
          </cell>
          <cell r="AO19">
            <v>2977</v>
          </cell>
          <cell r="AP19">
            <v>4263</v>
          </cell>
          <cell r="AQ19">
            <v>236</v>
          </cell>
          <cell r="AR19">
            <v>1020</v>
          </cell>
          <cell r="AS19">
            <v>1292.9499999999998</v>
          </cell>
          <cell r="AT19">
            <v>1193.0500000000002</v>
          </cell>
          <cell r="AU19">
            <v>1256</v>
          </cell>
          <cell r="AV19">
            <v>2548.9499999999998</v>
          </cell>
          <cell r="AW19">
            <v>3742</v>
          </cell>
          <cell r="AX19" t="str">
            <v>--</v>
          </cell>
          <cell r="AY19">
            <v>-0.31726283048211507</v>
          </cell>
          <cell r="AZ19" t="str">
            <v>--</v>
          </cell>
        </row>
        <row r="20">
          <cell r="A20" t="str">
            <v>Capital expenditure, net</v>
          </cell>
          <cell r="B20" t="str">
            <v>Investitionen, netto</v>
          </cell>
          <cell r="E20">
            <v>-2549</v>
          </cell>
          <cell r="F20">
            <v>-2433</v>
          </cell>
          <cell r="G20">
            <v>-2433</v>
          </cell>
          <cell r="H20">
            <v>-2433</v>
          </cell>
          <cell r="I20">
            <v>-2143</v>
          </cell>
          <cell r="J20">
            <v>-2259</v>
          </cell>
          <cell r="K20">
            <v>-2310</v>
          </cell>
          <cell r="L20">
            <v>-2433</v>
          </cell>
          <cell r="M20">
            <v>-1768</v>
          </cell>
          <cell r="N20">
            <v>-1851</v>
          </cell>
          <cell r="O20">
            <v>-1945</v>
          </cell>
          <cell r="P20">
            <v>-2077</v>
          </cell>
          <cell r="Q20">
            <v>-7.0709312324891124E-2</v>
          </cell>
          <cell r="R20">
            <v>-6.8711344573413533E-2</v>
          </cell>
          <cell r="S20">
            <v>-6.8711344573413533E-2</v>
          </cell>
          <cell r="T20">
            <v>-6.8711344573413533E-2</v>
          </cell>
          <cell r="U20">
            <v>-6.3207881075979244E-2</v>
          </cell>
          <cell r="V20">
            <v>-6.5892716506723459E-2</v>
          </cell>
          <cell r="W20">
            <v>-6.6128016488706962E-2</v>
          </cell>
          <cell r="X20">
            <v>-6.7711344573413532E-2</v>
          </cell>
          <cell r="Y20">
            <v>-5.1999999999999991E-2</v>
          </cell>
          <cell r="Z20">
            <v>-0.05</v>
          </cell>
          <cell r="AA20">
            <v>-0.05</v>
          </cell>
          <cell r="AB20">
            <v>-0.05</v>
          </cell>
          <cell r="AC20">
            <v>-573</v>
          </cell>
          <cell r="AD20">
            <v>-440</v>
          </cell>
          <cell r="AE20">
            <v>-576</v>
          </cell>
          <cell r="AF20">
            <v>-844</v>
          </cell>
          <cell r="AG20">
            <v>-1013</v>
          </cell>
          <cell r="AH20">
            <v>-1589</v>
          </cell>
          <cell r="AI20">
            <v>-2433</v>
          </cell>
          <cell r="AJ20">
            <v>-457</v>
          </cell>
          <cell r="AK20">
            <v>-556</v>
          </cell>
          <cell r="AL20">
            <v>-576</v>
          </cell>
          <cell r="AM20">
            <v>-844</v>
          </cell>
          <cell r="AN20">
            <v>-1013</v>
          </cell>
          <cell r="AO20">
            <v>-1589</v>
          </cell>
          <cell r="AP20">
            <v>-2433</v>
          </cell>
          <cell r="AQ20">
            <v>-391</v>
          </cell>
          <cell r="AR20">
            <v>-440</v>
          </cell>
          <cell r="AS20">
            <v>-525</v>
          </cell>
          <cell r="AT20">
            <v>-721</v>
          </cell>
          <cell r="AU20">
            <v>-831</v>
          </cell>
          <cell r="AV20">
            <v>-1356</v>
          </cell>
          <cell r="AW20">
            <v>-2077</v>
          </cell>
          <cell r="AX20">
            <v>-0.25382932166301969</v>
          </cell>
          <cell r="AY20">
            <v>0.32109004739336494</v>
          </cell>
          <cell r="AZ20">
            <v>-0.25382932166301969</v>
          </cell>
        </row>
        <row r="21">
          <cell r="A21" t="str">
            <v>Cash flow before acquisitions and 
dividends</v>
          </cell>
          <cell r="B21" t="str">
            <v>Cashflow vor Akquisitionen und 
Dividenden</v>
          </cell>
          <cell r="E21">
            <v>2303</v>
          </cell>
          <cell r="F21">
            <v>1830</v>
          </cell>
          <cell r="G21">
            <v>1830</v>
          </cell>
          <cell r="H21">
            <v>1830</v>
          </cell>
          <cell r="I21">
            <v>1652</v>
          </cell>
          <cell r="J21">
            <v>1721</v>
          </cell>
          <cell r="K21">
            <v>1860</v>
          </cell>
          <cell r="L21">
            <v>1830</v>
          </cell>
          <cell r="M21">
            <v>1929</v>
          </cell>
          <cell r="N21">
            <v>1659</v>
          </cell>
          <cell r="O21">
            <v>1720</v>
          </cell>
          <cell r="P21">
            <v>1665</v>
          </cell>
          <cell r="Q21">
            <v>6.3885267275097787E-2</v>
          </cell>
          <cell r="R21">
            <v>5.1681775819706857E-2</v>
          </cell>
          <cell r="S21">
            <v>5.1681775819706857E-2</v>
          </cell>
          <cell r="T21">
            <v>5.1681775819706857E-2</v>
          </cell>
          <cell r="U21">
            <v>4.8725814063237373E-2</v>
          </cell>
          <cell r="V21">
            <v>5.0199807484759211E-2</v>
          </cell>
          <cell r="W21">
            <v>5.3244782870065552E-2</v>
          </cell>
          <cell r="X21">
            <v>5.1681775819706857E-2</v>
          </cell>
          <cell r="Y21">
            <v>6.8628723473294823E-2</v>
          </cell>
          <cell r="Z21">
            <v>7.2106261859582549E-2</v>
          </cell>
          <cell r="AA21">
            <v>7.4762957801944807E-2</v>
          </cell>
          <cell r="AB21">
            <v>6.5867910051348635E-2</v>
          </cell>
          <cell r="AC21">
            <v>305</v>
          </cell>
          <cell r="AD21">
            <v>176</v>
          </cell>
          <cell r="AE21">
            <v>907</v>
          </cell>
          <cell r="AF21">
            <v>442</v>
          </cell>
          <cell r="AG21">
            <v>481</v>
          </cell>
          <cell r="AH21">
            <v>1388</v>
          </cell>
          <cell r="AI21">
            <v>1830</v>
          </cell>
          <cell r="AJ21">
            <v>-168</v>
          </cell>
          <cell r="AK21">
            <v>649</v>
          </cell>
          <cell r="AL21">
            <v>907</v>
          </cell>
          <cell r="AM21">
            <v>442</v>
          </cell>
          <cell r="AN21">
            <v>481</v>
          </cell>
          <cell r="AO21">
            <v>1388</v>
          </cell>
          <cell r="AP21">
            <v>1830</v>
          </cell>
          <cell r="AQ21">
            <v>-155</v>
          </cell>
          <cell r="AR21">
            <v>580</v>
          </cell>
          <cell r="AS21">
            <v>768</v>
          </cell>
          <cell r="AT21">
            <v>472</v>
          </cell>
          <cell r="AU21">
            <v>425</v>
          </cell>
          <cell r="AV21">
            <v>1193</v>
          </cell>
          <cell r="AW21">
            <v>1665</v>
          </cell>
          <cell r="AX21" t="str">
            <v>--</v>
          </cell>
          <cell r="AY21">
            <v>-0.30995475113122173</v>
          </cell>
          <cell r="AZ21" t="str">
            <v>--</v>
          </cell>
        </row>
        <row r="22">
          <cell r="A22" t="str">
            <v>Cash used for acquisitions, net</v>
          </cell>
          <cell r="B22" t="str">
            <v>Mittelabfluss für Akquisitionen, netto</v>
          </cell>
          <cell r="E22">
            <v>-810</v>
          </cell>
          <cell r="F22">
            <v>-2423</v>
          </cell>
          <cell r="G22">
            <v>-2423</v>
          </cell>
          <cell r="H22">
            <v>-2423</v>
          </cell>
          <cell r="I22">
            <v>-1098</v>
          </cell>
          <cell r="J22">
            <v>-2715</v>
          </cell>
          <cell r="K22">
            <v>-2340</v>
          </cell>
          <cell r="L22">
            <v>-2423</v>
          </cell>
          <cell r="M22">
            <v>-586</v>
          </cell>
          <cell r="N22">
            <v>1273</v>
          </cell>
          <cell r="O22">
            <v>1021</v>
          </cell>
          <cell r="P22">
            <v>613</v>
          </cell>
          <cell r="Q22">
            <v>-2.2469416627368306E-2</v>
          </cell>
          <cell r="R22">
            <v>-6.8428930497896015E-2</v>
          </cell>
          <cell r="S22">
            <v>-6.8428930497896015E-2</v>
          </cell>
          <cell r="T22">
            <v>-6.8428930497896015E-2</v>
          </cell>
          <cell r="U22">
            <v>-3.238555922605002E-2</v>
          </cell>
          <cell r="V22">
            <v>-7.9193769506752623E-2</v>
          </cell>
          <cell r="W22">
            <v>-6.6985371997824408E-2</v>
          </cell>
          <cell r="X22">
            <v>-6.9428930497896016E-2</v>
          </cell>
          <cell r="Y22">
            <v>-0.18680641183723798</v>
          </cell>
          <cell r="Z22">
            <v>-0.18878900052882072</v>
          </cell>
          <cell r="AA22">
            <v>-0.18951258671351973</v>
          </cell>
          <cell r="AB22">
            <v>-0.17308032815912175</v>
          </cell>
          <cell r="AC22">
            <v>-287</v>
          </cell>
          <cell r="AD22">
            <v>-1751</v>
          </cell>
          <cell r="AE22">
            <v>-104</v>
          </cell>
          <cell r="AF22">
            <v>-281</v>
          </cell>
          <cell r="AG22">
            <v>-2038</v>
          </cell>
          <cell r="AH22">
            <v>-2142</v>
          </cell>
          <cell r="AI22">
            <v>-2423</v>
          </cell>
          <cell r="AJ22">
            <v>-1900</v>
          </cell>
          <cell r="AK22">
            <v>-138</v>
          </cell>
          <cell r="AL22">
            <v>-104</v>
          </cell>
          <cell r="AM22">
            <v>-281</v>
          </cell>
          <cell r="AN22">
            <v>-2038</v>
          </cell>
          <cell r="AO22">
            <v>-2142</v>
          </cell>
          <cell r="AP22">
            <v>-2423</v>
          </cell>
          <cell r="AQ22">
            <v>-189</v>
          </cell>
          <cell r="AR22">
            <v>1479</v>
          </cell>
          <cell r="AS22">
            <v>-479</v>
          </cell>
          <cell r="AT22">
            <v>-198</v>
          </cell>
          <cell r="AU22">
            <v>1290</v>
          </cell>
          <cell r="AV22">
            <v>811</v>
          </cell>
          <cell r="AW22">
            <v>613</v>
          </cell>
          <cell r="AX22">
            <v>0.84894736842105267</v>
          </cell>
          <cell r="AY22">
            <v>-2.1352313167259787E-2</v>
          </cell>
          <cell r="AZ22">
            <v>0.84894736842105267</v>
          </cell>
        </row>
        <row r="23">
          <cell r="A23" t="str">
            <v>Dividends paid</v>
          </cell>
          <cell r="B23" t="str">
            <v>Dividendenzahlungen</v>
          </cell>
          <cell r="E23">
            <v>-967</v>
          </cell>
          <cell r="F23">
            <v>-952</v>
          </cell>
          <cell r="G23">
            <v>-952</v>
          </cell>
          <cell r="H23">
            <v>-952</v>
          </cell>
          <cell r="I23">
            <v>-902</v>
          </cell>
          <cell r="J23">
            <v>-940</v>
          </cell>
          <cell r="K23">
            <v>-952</v>
          </cell>
          <cell r="L23">
            <v>-952</v>
          </cell>
          <cell r="M23">
            <v>-896</v>
          </cell>
          <cell r="N23">
            <v>-902</v>
          </cell>
          <cell r="O23">
            <v>-893</v>
          </cell>
          <cell r="P23">
            <v>-904</v>
          </cell>
          <cell r="Q23">
            <v>-2.6824599850203888E-2</v>
          </cell>
          <cell r="R23">
            <v>-2.6885819989268266E-2</v>
          </cell>
          <cell r="S23">
            <v>-2.6885819989268266E-2</v>
          </cell>
          <cell r="T23">
            <v>-2.6885819989268266E-2</v>
          </cell>
          <cell r="U23">
            <v>-2.6604530438886269E-2</v>
          </cell>
          <cell r="V23">
            <v>-2.7418837324621533E-2</v>
          </cell>
          <cell r="W23">
            <v>-2.7252168436721725E-2</v>
          </cell>
          <cell r="X23">
            <v>-2.6885819989268266E-2</v>
          </cell>
          <cell r="Y23">
            <v>-2.4790706729833214E-2</v>
          </cell>
          <cell r="Z23">
            <v>-2.9271782748001369E-2</v>
          </cell>
          <cell r="AA23">
            <v>-2.8808578958528976E-2</v>
          </cell>
          <cell r="AB23">
            <v>-2.7267898247063684E-2</v>
          </cell>
          <cell r="AC23">
            <v>-58</v>
          </cell>
          <cell r="AD23">
            <v>-751</v>
          </cell>
          <cell r="AE23">
            <v>-71</v>
          </cell>
          <cell r="AF23">
            <v>-72</v>
          </cell>
          <cell r="AG23">
            <v>-809</v>
          </cell>
          <cell r="AH23">
            <v>-880</v>
          </cell>
          <cell r="AI23">
            <v>-952</v>
          </cell>
          <cell r="AJ23">
            <v>-43</v>
          </cell>
          <cell r="AK23">
            <v>-766</v>
          </cell>
          <cell r="AL23">
            <v>-71</v>
          </cell>
          <cell r="AM23">
            <v>-72</v>
          </cell>
          <cell r="AN23">
            <v>-809</v>
          </cell>
          <cell r="AO23">
            <v>-880</v>
          </cell>
          <cell r="AP23">
            <v>-952</v>
          </cell>
          <cell r="AQ23">
            <v>-45</v>
          </cell>
          <cell r="AR23">
            <v>-728</v>
          </cell>
          <cell r="AS23">
            <v>-59</v>
          </cell>
          <cell r="AT23">
            <v>-72</v>
          </cell>
          <cell r="AU23">
            <v>-773</v>
          </cell>
          <cell r="AV23">
            <v>-832</v>
          </cell>
          <cell r="AW23">
            <v>-904</v>
          </cell>
          <cell r="AX23">
            <v>-0.34883720930232559</v>
          </cell>
          <cell r="AY23">
            <v>0.19444444444444445</v>
          </cell>
          <cell r="AZ23">
            <v>-0.34883720930232559</v>
          </cell>
        </row>
        <row r="24">
          <cell r="A24" t="str">
            <v>Free cash flow after acquisitions and dividends</v>
          </cell>
          <cell r="B24" t="str">
            <v>Free Cashflow nach Akquisitionen und Dividenden</v>
          </cell>
          <cell r="E24">
            <v>526</v>
          </cell>
          <cell r="F24">
            <v>-1545</v>
          </cell>
          <cell r="G24">
            <v>-1545</v>
          </cell>
          <cell r="H24">
            <v>-1545</v>
          </cell>
          <cell r="I24">
            <v>-348</v>
          </cell>
          <cell r="J24">
            <v>-1934</v>
          </cell>
          <cell r="K24">
            <v>-1432</v>
          </cell>
          <cell r="L24">
            <v>-1545</v>
          </cell>
          <cell r="M24">
            <v>447</v>
          </cell>
          <cell r="N24">
            <v>2030</v>
          </cell>
          <cell r="O24">
            <v>1848</v>
          </cell>
          <cell r="P24">
            <v>1374</v>
          </cell>
          <cell r="Q24">
            <v>1.4591250797525591E-2</v>
          </cell>
          <cell r="R24">
            <v>-4.3632974667457428E-2</v>
          </cell>
          <cell r="S24">
            <v>-4.3632974667457428E-2</v>
          </cell>
          <cell r="T24">
            <v>-4.3632974667457428E-2</v>
          </cell>
          <cell r="U24">
            <v>-1.0264275601698914E-2</v>
          </cell>
          <cell r="V24">
            <v>-5.5412799346614937E-2</v>
          </cell>
          <cell r="W24">
            <v>-4.0992757564480578E-2</v>
          </cell>
          <cell r="X24">
            <v>-4.3632974667457428E-2</v>
          </cell>
          <cell r="Y24">
            <v>-0.14296839509377637</v>
          </cell>
          <cell r="Z24">
            <v>-0.14595452141723955</v>
          </cell>
          <cell r="AA24">
            <v>-0.1435582078701039</v>
          </cell>
          <cell r="AB24">
            <v>-0.13448031635483682</v>
          </cell>
          <cell r="AC24">
            <v>-40</v>
          </cell>
          <cell r="AD24">
            <v>-2326</v>
          </cell>
          <cell r="AE24">
            <v>732</v>
          </cell>
          <cell r="AF24">
            <v>89</v>
          </cell>
          <cell r="AG24">
            <v>-2366</v>
          </cell>
          <cell r="AH24">
            <v>-1634</v>
          </cell>
          <cell r="AI24">
            <v>-1545</v>
          </cell>
          <cell r="AJ24">
            <v>-2111</v>
          </cell>
          <cell r="AK24">
            <v>-255</v>
          </cell>
          <cell r="AL24">
            <v>732</v>
          </cell>
          <cell r="AM24">
            <v>89</v>
          </cell>
          <cell r="AN24">
            <v>-2366</v>
          </cell>
          <cell r="AO24">
            <v>-1634</v>
          </cell>
          <cell r="AP24">
            <v>-1545</v>
          </cell>
          <cell r="AQ24">
            <v>-389</v>
          </cell>
          <cell r="AR24">
            <v>1331</v>
          </cell>
          <cell r="AS24">
            <v>230</v>
          </cell>
          <cell r="AT24">
            <v>202</v>
          </cell>
          <cell r="AU24">
            <v>942</v>
          </cell>
          <cell r="AV24">
            <v>1172</v>
          </cell>
          <cell r="AW24">
            <v>1374</v>
          </cell>
          <cell r="AX24">
            <v>0.98105163429654196</v>
          </cell>
          <cell r="AY24">
            <v>-1.449438202247191</v>
          </cell>
          <cell r="AZ24">
            <v>0.98105163429654196</v>
          </cell>
        </row>
        <row r="25">
          <cell r="A25" t="str">
            <v>Financial investments</v>
          </cell>
          <cell r="B25" t="str">
            <v>Finanzanlagen</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J25">
            <v>0</v>
          </cell>
          <cell r="AK25">
            <v>0</v>
          </cell>
          <cell r="AL25">
            <v>0</v>
          </cell>
          <cell r="AM25">
            <v>0</v>
          </cell>
          <cell r="AQ25">
            <v>0</v>
          </cell>
          <cell r="AR25">
            <v>0</v>
          </cell>
          <cell r="AS25">
            <v>0</v>
          </cell>
          <cell r="AT25">
            <v>0</v>
          </cell>
          <cell r="AX25" t="str">
            <v/>
          </cell>
          <cell r="AY25" t="str">
            <v/>
          </cell>
          <cell r="AZ25" t="str">
            <v/>
          </cell>
        </row>
        <row r="26">
          <cell r="A26" t="str">
            <v>Cash provided by/used for financing activities</v>
          </cell>
          <cell r="B26" t="str">
            <v>Mittelzufluss / -abfluss aus Finanzierungstätigkeit</v>
          </cell>
          <cell r="E26">
            <v>-19</v>
          </cell>
          <cell r="F26">
            <v>468</v>
          </cell>
          <cell r="G26">
            <v>468</v>
          </cell>
          <cell r="H26">
            <v>468</v>
          </cell>
          <cell r="I26">
            <v>289</v>
          </cell>
          <cell r="J26">
            <v>1092</v>
          </cell>
          <cell r="K26">
            <v>466</v>
          </cell>
          <cell r="L26">
            <v>468</v>
          </cell>
          <cell r="M26">
            <v>-243</v>
          </cell>
          <cell r="N26">
            <v>-1086</v>
          </cell>
          <cell r="O26">
            <v>-812</v>
          </cell>
          <cell r="P26">
            <v>-369</v>
          </cell>
          <cell r="Q26">
            <v>-5.2706039002468864E-4</v>
          </cell>
          <cell r="R26">
            <v>1.3216978734220114E-2</v>
          </cell>
          <cell r="S26">
            <v>1.3216978734220114E-2</v>
          </cell>
          <cell r="T26">
            <v>1.3216978734220114E-2</v>
          </cell>
          <cell r="U26">
            <v>8.5240679565832932E-3</v>
          </cell>
          <cell r="V26">
            <v>3.1852521657964587E-2</v>
          </cell>
          <cell r="W26">
            <v>1.3339821944865887E-2</v>
          </cell>
          <cell r="X26">
            <v>1.3216978734220114E-2</v>
          </cell>
          <cell r="Y26">
            <v>0.16104224803686157</v>
          </cell>
          <cell r="Z26">
            <v>0.15631318630043239</v>
          </cell>
          <cell r="AA26">
            <v>0.15582717881918148</v>
          </cell>
          <cell r="AB26">
            <v>0.1415333766157115</v>
          </cell>
          <cell r="AC26">
            <v>425</v>
          </cell>
          <cell r="AD26">
            <v>678</v>
          </cell>
          <cell r="AE26">
            <v>-646</v>
          </cell>
          <cell r="AF26">
            <v>11</v>
          </cell>
          <cell r="AG26">
            <v>1103</v>
          </cell>
          <cell r="AH26">
            <v>457</v>
          </cell>
          <cell r="AI26">
            <v>468</v>
          </cell>
          <cell r="AJ26">
            <v>912</v>
          </cell>
          <cell r="AK26">
            <v>191</v>
          </cell>
          <cell r="AL26">
            <v>-646</v>
          </cell>
          <cell r="AM26">
            <v>11</v>
          </cell>
          <cell r="AN26">
            <v>1103</v>
          </cell>
          <cell r="AO26">
            <v>457</v>
          </cell>
          <cell r="AP26">
            <v>468</v>
          </cell>
          <cell r="AQ26">
            <v>254</v>
          </cell>
          <cell r="AR26">
            <v>-612</v>
          </cell>
          <cell r="AS26">
            <v>-20</v>
          </cell>
          <cell r="AT26">
            <v>9</v>
          </cell>
          <cell r="AU26">
            <v>-358</v>
          </cell>
          <cell r="AV26">
            <v>-378</v>
          </cell>
          <cell r="AW26">
            <v>-369</v>
          </cell>
          <cell r="AX26">
            <v>-0.53399122807017541</v>
          </cell>
          <cell r="AY26" t="str">
            <v>--</v>
          </cell>
          <cell r="AZ26">
            <v>-0.53399122807017541</v>
          </cell>
        </row>
        <row r="27">
          <cell r="A27" t="str">
            <v>Effect of exchange rates on change 
in cash and cash equivalents</v>
          </cell>
          <cell r="B27" t="str">
            <v>Wechselkursbedingte Veränderung 
der flüssigen Mittel</v>
          </cell>
          <cell r="E27">
            <v>-22</v>
          </cell>
          <cell r="F27">
            <v>22</v>
          </cell>
          <cell r="G27">
            <v>22</v>
          </cell>
          <cell r="H27">
            <v>22</v>
          </cell>
          <cell r="I27">
            <v>118</v>
          </cell>
          <cell r="J27">
            <v>38</v>
          </cell>
          <cell r="K27">
            <v>109</v>
          </cell>
          <cell r="L27">
            <v>22</v>
          </cell>
          <cell r="M27">
            <v>-200</v>
          </cell>
          <cell r="N27">
            <v>-48</v>
          </cell>
          <cell r="O27">
            <v>-52</v>
          </cell>
          <cell r="P27">
            <v>68</v>
          </cell>
          <cell r="Q27">
            <v>-6.1028045160753418E-4</v>
          </cell>
          <cell r="R27">
            <v>6.2131096613855233E-4</v>
          </cell>
          <cell r="S27">
            <v>6.2131096613855233E-4</v>
          </cell>
          <cell r="T27">
            <v>6.2131096613855233E-4</v>
          </cell>
          <cell r="U27">
            <v>3.4804152902312411E-3</v>
          </cell>
          <cell r="V27">
            <v>1.1084210833357641E-3</v>
          </cell>
          <cell r="W27">
            <v>3.1202587810952396E-3</v>
          </cell>
          <cell r="X27">
            <v>6.2131096613855233E-4</v>
          </cell>
          <cell r="Y27">
            <v>1.3303913297423584E-3</v>
          </cell>
          <cell r="Z27">
            <v>-1.8664261050797897E-3</v>
          </cell>
          <cell r="AA27">
            <v>-2.5748992759989093E-3</v>
          </cell>
          <cell r="AB27">
            <v>-6.370949654724665E-3</v>
          </cell>
          <cell r="AC27">
            <v>-11</v>
          </cell>
          <cell r="AD27">
            <v>28</v>
          </cell>
          <cell r="AE27">
            <v>50</v>
          </cell>
          <cell r="AF27">
            <v>-45</v>
          </cell>
          <cell r="AG27">
            <v>17</v>
          </cell>
          <cell r="AH27">
            <v>67</v>
          </cell>
          <cell r="AI27">
            <v>22</v>
          </cell>
          <cell r="AJ27">
            <v>33</v>
          </cell>
          <cell r="AK27">
            <v>-16</v>
          </cell>
          <cell r="AL27">
            <v>50</v>
          </cell>
          <cell r="AM27">
            <v>-45</v>
          </cell>
          <cell r="AN27">
            <v>17</v>
          </cell>
          <cell r="AO27">
            <v>67</v>
          </cell>
          <cell r="AP27">
            <v>22</v>
          </cell>
          <cell r="AQ27">
            <v>-17</v>
          </cell>
          <cell r="AR27">
            <v>64</v>
          </cell>
          <cell r="AS27">
            <v>-21</v>
          </cell>
          <cell r="AT27">
            <v>42</v>
          </cell>
          <cell r="AU27">
            <v>47</v>
          </cell>
          <cell r="AV27">
            <v>26</v>
          </cell>
          <cell r="AW27">
            <v>68</v>
          </cell>
          <cell r="AX27">
            <v>-1.3333333333333333</v>
          </cell>
          <cell r="AY27">
            <v>0.75555555555555554</v>
          </cell>
          <cell r="AZ27">
            <v>-1.3333333333333333</v>
          </cell>
        </row>
        <row r="28">
          <cell r="A28" t="str">
            <v>Net change in cash and cash equivalents</v>
          </cell>
          <cell r="B28" t="str">
            <v>Nettoveränderung der flüssigen Mittel</v>
          </cell>
          <cell r="E28">
            <v>485</v>
          </cell>
          <cell r="F28">
            <v>-1055</v>
          </cell>
          <cell r="G28">
            <v>-1055</v>
          </cell>
          <cell r="H28">
            <v>-1055</v>
          </cell>
          <cell r="I28">
            <v>59</v>
          </cell>
          <cell r="J28">
            <v>-804</v>
          </cell>
          <cell r="K28">
            <v>-857</v>
          </cell>
          <cell r="L28">
            <v>-1055</v>
          </cell>
          <cell r="M28">
            <v>4</v>
          </cell>
          <cell r="N28">
            <v>896</v>
          </cell>
          <cell r="O28">
            <v>984</v>
          </cell>
          <cell r="P28">
            <v>1073</v>
          </cell>
          <cell r="Q28">
            <v>1.3453909955893368E-2</v>
          </cell>
          <cell r="R28">
            <v>-2.9794684967098761E-2</v>
          </cell>
          <cell r="S28">
            <v>-2.9794684967098761E-2</v>
          </cell>
          <cell r="T28">
            <v>-2.9794684967098761E-2</v>
          </cell>
          <cell r="U28">
            <v>1.7402076451156206E-3</v>
          </cell>
          <cell r="V28">
            <v>-2.3451856605314587E-2</v>
          </cell>
          <cell r="W28">
            <v>-2.4532676838519452E-2</v>
          </cell>
          <cell r="X28">
            <v>-2.9794684967098761E-2</v>
          </cell>
          <cell r="Y28">
            <v>1.9404244272827567E-2</v>
          </cell>
          <cell r="Z28">
            <v>8.4922387781130437E-3</v>
          </cell>
          <cell r="AA28">
            <v>8.6940716730786703E-3</v>
          </cell>
          <cell r="AB28">
            <v>1.6821106061500324E-3</v>
          </cell>
          <cell r="AC28">
            <v>374</v>
          </cell>
          <cell r="AD28">
            <v>-1620</v>
          </cell>
          <cell r="AE28">
            <v>136</v>
          </cell>
          <cell r="AF28">
            <v>55</v>
          </cell>
          <cell r="AG28">
            <v>-1246</v>
          </cell>
          <cell r="AH28">
            <v>-1110</v>
          </cell>
          <cell r="AI28">
            <v>-1055</v>
          </cell>
          <cell r="AJ28">
            <v>-1166</v>
          </cell>
          <cell r="AK28">
            <v>-80</v>
          </cell>
          <cell r="AL28">
            <v>136</v>
          </cell>
          <cell r="AM28">
            <v>55</v>
          </cell>
          <cell r="AN28">
            <v>-1246</v>
          </cell>
          <cell r="AO28">
            <v>-1110</v>
          </cell>
          <cell r="AP28">
            <v>-1055</v>
          </cell>
          <cell r="AQ28">
            <v>-152</v>
          </cell>
          <cell r="AR28">
            <v>783</v>
          </cell>
          <cell r="AS28">
            <v>189</v>
          </cell>
          <cell r="AT28">
            <v>253</v>
          </cell>
          <cell r="AU28">
            <v>631</v>
          </cell>
          <cell r="AV28">
            <v>820</v>
          </cell>
          <cell r="AW28">
            <v>1073</v>
          </cell>
          <cell r="AX28">
            <v>1.320754716981132</v>
          </cell>
          <cell r="AY28" t="str">
            <v>--</v>
          </cell>
          <cell r="AZ28">
            <v>1.320754716981132</v>
          </cell>
        </row>
        <row r="29">
          <cell r="AX29" t="str">
            <v/>
          </cell>
          <cell r="AY29" t="str">
            <v/>
          </cell>
          <cell r="AZ29" t="str">
            <v/>
          </cell>
        </row>
        <row r="30">
          <cell r="A30" t="str">
            <v>Sales</v>
          </cell>
          <cell r="B30" t="str">
            <v>Umsatz</v>
          </cell>
          <cell r="E30">
            <v>36049</v>
          </cell>
          <cell r="F30">
            <v>35409</v>
          </cell>
          <cell r="G30">
            <v>35409</v>
          </cell>
          <cell r="H30">
            <v>35409</v>
          </cell>
          <cell r="I30">
            <v>33904</v>
          </cell>
          <cell r="J30">
            <v>34283</v>
          </cell>
          <cell r="K30">
            <v>34933</v>
          </cell>
          <cell r="L30">
            <v>35409</v>
          </cell>
          <cell r="M30">
            <v>33645</v>
          </cell>
          <cell r="N30">
            <v>33495</v>
          </cell>
          <cell r="O30">
            <v>33390</v>
          </cell>
          <cell r="P30">
            <v>33530</v>
          </cell>
          <cell r="AC30">
            <v>9135</v>
          </cell>
          <cell r="AD30">
            <v>8121</v>
          </cell>
          <cell r="AE30">
            <v>8842</v>
          </cell>
          <cell r="AF30">
            <v>9311</v>
          </cell>
          <cell r="AG30">
            <v>17256</v>
          </cell>
          <cell r="AH30">
            <v>26098</v>
          </cell>
          <cell r="AI30">
            <v>35409</v>
          </cell>
          <cell r="AJ30">
            <v>8495</v>
          </cell>
          <cell r="AK30">
            <v>8761</v>
          </cell>
          <cell r="AL30">
            <v>8842</v>
          </cell>
          <cell r="AM30">
            <v>9311</v>
          </cell>
          <cell r="AN30">
            <v>17256</v>
          </cell>
          <cell r="AO30">
            <v>26098</v>
          </cell>
          <cell r="AP30">
            <v>35409</v>
          </cell>
          <cell r="AQ30">
            <v>8121</v>
          </cell>
          <cell r="AR30">
            <v>8382</v>
          </cell>
          <cell r="AS30">
            <v>8192</v>
          </cell>
          <cell r="AT30">
            <v>8835</v>
          </cell>
          <cell r="AU30">
            <v>16503</v>
          </cell>
          <cell r="AV30">
            <v>24695</v>
          </cell>
          <cell r="AW30">
            <v>33530</v>
          </cell>
          <cell r="AX30">
            <v>7.5338434373160679E-2</v>
          </cell>
          <cell r="AY30">
            <v>-1.890237353667705E-2</v>
          </cell>
          <cell r="AZ30">
            <v>7.5338434373160679E-2</v>
          </cell>
        </row>
        <row r="31">
          <cell r="AX31" t="str">
            <v/>
          </cell>
          <cell r="AY31" t="str">
            <v/>
          </cell>
          <cell r="AZ31" t="str">
            <v/>
          </cell>
        </row>
        <row r="32">
          <cell r="A32" t="str">
            <v>Change in accruals for pensions</v>
          </cell>
          <cell r="B32" t="str">
            <v>Veränderungen Pensionsrückstellungen</v>
          </cell>
          <cell r="E32">
            <v>101</v>
          </cell>
          <cell r="F32">
            <v>97</v>
          </cell>
          <cell r="G32">
            <v>97</v>
          </cell>
          <cell r="H32">
            <v>97</v>
          </cell>
          <cell r="I32">
            <v>21</v>
          </cell>
          <cell r="J32">
            <v>22</v>
          </cell>
          <cell r="K32">
            <v>68</v>
          </cell>
          <cell r="L32">
            <v>97</v>
          </cell>
          <cell r="M32">
            <v>35</v>
          </cell>
          <cell r="N32">
            <v>38</v>
          </cell>
          <cell r="O32">
            <v>-9</v>
          </cell>
          <cell r="P32">
            <v>22</v>
          </cell>
          <cell r="AC32">
            <v>19</v>
          </cell>
          <cell r="AD32">
            <v>16</v>
          </cell>
          <cell r="AE32">
            <v>18</v>
          </cell>
          <cell r="AF32">
            <v>44</v>
          </cell>
          <cell r="AG32">
            <v>35</v>
          </cell>
          <cell r="AH32">
            <v>53</v>
          </cell>
          <cell r="AI32">
            <v>97</v>
          </cell>
          <cell r="AJ32">
            <v>15</v>
          </cell>
          <cell r="AK32">
            <v>20</v>
          </cell>
          <cell r="AL32">
            <v>18</v>
          </cell>
          <cell r="AM32">
            <v>44</v>
          </cell>
          <cell r="AN32">
            <v>35</v>
          </cell>
          <cell r="AO32">
            <v>53</v>
          </cell>
          <cell r="AP32">
            <v>97</v>
          </cell>
          <cell r="AQ32">
            <v>16</v>
          </cell>
          <cell r="AR32">
            <v>19</v>
          </cell>
          <cell r="AS32">
            <v>-28</v>
          </cell>
          <cell r="AT32">
            <v>15</v>
          </cell>
          <cell r="AU32">
            <v>35</v>
          </cell>
          <cell r="AV32">
            <v>7</v>
          </cell>
          <cell r="AW32">
            <v>22</v>
          </cell>
          <cell r="AX32">
            <v>0.26666666666666666</v>
          </cell>
          <cell r="AY32">
            <v>-0.56818181818181823</v>
          </cell>
          <cell r="AZ32">
            <v>0.26666666666666666</v>
          </cell>
        </row>
        <row r="33">
          <cell r="A33" t="str">
            <v xml:space="preserve">Cash flow  </v>
          </cell>
          <cell r="B33" t="str">
            <v>Cashflow</v>
          </cell>
          <cell r="E33">
            <v>5556</v>
          </cell>
          <cell r="F33">
            <v>5481</v>
          </cell>
          <cell r="G33">
            <v>5481</v>
          </cell>
          <cell r="H33">
            <v>5481</v>
          </cell>
          <cell r="I33">
            <v>5445.7190000000001</v>
          </cell>
          <cell r="J33">
            <v>4976.7190000000001</v>
          </cell>
          <cell r="K33">
            <v>5309.7190000000001</v>
          </cell>
          <cell r="L33">
            <v>5481</v>
          </cell>
          <cell r="M33">
            <v>4422</v>
          </cell>
          <cell r="N33">
            <v>5123</v>
          </cell>
          <cell r="O33">
            <v>5133</v>
          </cell>
          <cell r="P33">
            <v>5207.7190000000001</v>
          </cell>
          <cell r="AC33">
            <v>1360</v>
          </cell>
          <cell r="AD33">
            <v>1236</v>
          </cell>
          <cell r="AE33">
            <v>1383</v>
          </cell>
          <cell r="AF33">
            <v>1502</v>
          </cell>
          <cell r="AG33">
            <v>2596</v>
          </cell>
          <cell r="AH33">
            <v>3979</v>
          </cell>
          <cell r="AI33">
            <v>5481</v>
          </cell>
          <cell r="AJ33">
            <v>1285</v>
          </cell>
          <cell r="AK33">
            <v>1311</v>
          </cell>
          <cell r="AL33">
            <v>1383</v>
          </cell>
          <cell r="AM33">
            <v>1502</v>
          </cell>
          <cell r="AN33">
            <v>2596</v>
          </cell>
          <cell r="AO33">
            <v>3979</v>
          </cell>
          <cell r="AP33">
            <v>5481</v>
          </cell>
          <cell r="AQ33">
            <v>1047</v>
          </cell>
          <cell r="AR33">
            <v>1780</v>
          </cell>
          <cell r="AS33">
            <v>1050</v>
          </cell>
          <cell r="AT33">
            <v>1330.7190000000001</v>
          </cell>
          <cell r="AU33">
            <v>2827</v>
          </cell>
          <cell r="AV33">
            <v>3877</v>
          </cell>
          <cell r="AW33">
            <v>5207.7190000000001</v>
          </cell>
          <cell r="AX33">
            <v>5.8365758754863814E-2</v>
          </cell>
          <cell r="AY33">
            <v>-9.4540612516644473E-2</v>
          </cell>
          <cell r="AZ33">
            <v>5.8365758754863814E-2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Konzern (alt)"/>
      <sheetName val="IFRS 16 Effekte Konzern (neu)"/>
      <sheetName val="CF ACT + PY &amp; BDG Vergleich"/>
      <sheetName val="CF quarterly rel. für IR"/>
      <sheetName val="CF margins"/>
      <sheetName val="CF_rel. für IN (alt)"/>
      <sheetName val="Cashflow IR (neu)"/>
      <sheetName val="CF quarterly incl. IFRS 16"/>
      <sheetName val="Cashflow (neu) IN incl. IFRS 16"/>
      <sheetName val="IFRS 16 Key Figures"/>
      <sheetName val="IFRS 16 P + L"/>
      <sheetName val="FME_KF"/>
      <sheetName val="Kabi_KF"/>
      <sheetName val="Helios_KF"/>
      <sheetName val="Helios_DE_KF"/>
      <sheetName val="Helios_ES_KF"/>
      <sheetName val="Vamed_KF"/>
      <sheetName val="Corporate_KF"/>
      <sheetName val="WC Anleitung"/>
    </sheetNames>
    <sheetDataSet>
      <sheetData sheetId="0"/>
      <sheetData sheetId="1"/>
      <sheetData sheetId="2"/>
      <sheetData sheetId="3"/>
      <sheetData sheetId="4">
        <row r="7">
          <cell r="A7" t="str">
            <v>€ in millions</v>
          </cell>
          <cell r="B7" t="str">
            <v>in Mio €</v>
          </cell>
          <cell r="C7"/>
          <cell r="D7" t="str">
            <v>Notes</v>
          </cell>
          <cell r="E7" t="str">
            <v>LTM
Q1/2021</v>
          </cell>
          <cell r="F7" t="str">
            <v>LTM
Q2/2021</v>
          </cell>
          <cell r="G7" t="str">
            <v>LTM
Q3/2021</v>
          </cell>
          <cell r="H7" t="str">
            <v>LTM
Q4/2021</v>
          </cell>
          <cell r="I7" t="str">
            <v>LTM
Q1/2020</v>
          </cell>
          <cell r="J7" t="str">
            <v>LTM
Q2/2020</v>
          </cell>
          <cell r="K7" t="str">
            <v>LTM
Q3/2020</v>
          </cell>
          <cell r="L7" t="str">
            <v>LTM
Q4/2020</v>
          </cell>
          <cell r="M7" t="str">
            <v>LTM
Q1/2019</v>
          </cell>
          <cell r="N7" t="str">
            <v>LTM
Q2/2019</v>
          </cell>
          <cell r="O7" t="str">
            <v>LTM
Q3/2019</v>
          </cell>
          <cell r="P7" t="str">
            <v>LTM
Q4/2019</v>
          </cell>
          <cell r="Q7" t="str">
            <v>LTM Margin Q1/2021</v>
          </cell>
          <cell r="R7" t="str">
            <v>LTM Margin Q2/2021</v>
          </cell>
          <cell r="S7" t="str">
            <v>LTM Margin Q3/2021</v>
          </cell>
          <cell r="T7" t="str">
            <v>LTM Margin Q4/2021</v>
          </cell>
          <cell r="U7" t="str">
            <v>LTM Margin Q1/2020</v>
          </cell>
          <cell r="V7" t="str">
            <v>LTM Margin Q2/2020</v>
          </cell>
          <cell r="W7" t="str">
            <v>LTM Margin Q3/2020</v>
          </cell>
          <cell r="X7" t="str">
            <v>LTM Margin Q4/2020</v>
          </cell>
          <cell r="Y7" t="str">
            <v>LTM Margin Q1/2016</v>
          </cell>
          <cell r="Z7" t="str">
            <v>LTM Margin Q2/2016</v>
          </cell>
          <cell r="AA7" t="str">
            <v>LTM Margin Q3/2016</v>
          </cell>
          <cell r="AB7" t="str">
            <v>LTM Margin Q4/2016</v>
          </cell>
          <cell r="AC7" t="str">
            <v>Q1/2021</v>
          </cell>
          <cell r="AD7" t="str">
            <v>Q2/2021</v>
          </cell>
          <cell r="AE7" t="str">
            <v>Q3/2021</v>
          </cell>
          <cell r="AF7" t="str">
            <v>Q4/2021</v>
          </cell>
          <cell r="AG7" t="str">
            <v>H1/2021</v>
          </cell>
          <cell r="AH7" t="str">
            <v>Q1-3/2021</v>
          </cell>
          <cell r="AI7" t="str">
            <v>Q1-4/2021</v>
          </cell>
          <cell r="AJ7" t="str">
            <v>Q1/2020</v>
          </cell>
          <cell r="AK7" t="str">
            <v>Q2/2020</v>
          </cell>
          <cell r="AL7" t="str">
            <v>Q3/2020</v>
          </cell>
          <cell r="AM7" t="str">
            <v>Q4/2020</v>
          </cell>
          <cell r="AN7" t="str">
            <v>H1/2020</v>
          </cell>
          <cell r="AO7" t="str">
            <v>Q1-3/2020</v>
          </cell>
          <cell r="AP7" t="str">
            <v>Q1-4/2020</v>
          </cell>
          <cell r="AQ7" t="str">
            <v>Q1/2019</v>
          </cell>
          <cell r="AR7" t="str">
            <v>Q2/2019</v>
          </cell>
          <cell r="AS7" t="str">
            <v>Q3/2019</v>
          </cell>
          <cell r="AT7" t="str">
            <v>Q4/2019</v>
          </cell>
          <cell r="AU7" t="str">
            <v>H1/2019</v>
          </cell>
          <cell r="AV7" t="str">
            <v>Q1-3/2019</v>
          </cell>
          <cell r="AW7" t="str">
            <v>Q1-4/2019</v>
          </cell>
          <cell r="AX7" t="str">
            <v>Change
YoY</v>
          </cell>
          <cell r="AY7" t="str">
            <v>Change
QoQ</v>
          </cell>
          <cell r="AZ7" t="str">
            <v xml:space="preserve">  Change YoY single quarter</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Total Kabi"/>
    </sheetNames>
    <sheetDataSet>
      <sheetData sheetId="0" refreshError="1">
        <row r="6">
          <cell r="C6" t="e">
            <v>#REF!</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effect"/>
      <sheetName val="Historie_YTD"/>
      <sheetName val="Historie_Single Quarter"/>
      <sheetName val="Total Q1-4"/>
      <sheetName val="Org.Growth Input Q1-4"/>
      <sheetName val="Org.Growth Bus.Units Q1-4"/>
      <sheetName val="Total Q4"/>
      <sheetName val="Org.Growth Input Q4"/>
      <sheetName val="Org.Growth Bus.Units Q4"/>
      <sheetName val="Total Q1-3"/>
      <sheetName val="Org.Growth Input Q1-3"/>
      <sheetName val="Org.Growth Bus.Units Q1-3"/>
      <sheetName val="Total Q3"/>
      <sheetName val="Org.Growth Input Q3"/>
      <sheetName val="Org.Growth Bus.Units Q3"/>
      <sheetName val="BExRepositorySheet"/>
      <sheetName val="Total H1"/>
      <sheetName val="Org.Growth Input H1"/>
      <sheetName val="Org.Growth Bus.Units H1"/>
      <sheetName val="Total Q2"/>
      <sheetName val="Org.Growth Input Q2"/>
      <sheetName val="Org.Growth Bus.Units Q2"/>
      <sheetName val="Total Q1"/>
      <sheetName val="Org.Growth Input Q1"/>
      <sheetName val="Org.Growth Bus.Units Q1"/>
      <sheetName val="SAPBEXqueriesDefunct"/>
      <sheetName val="SAPBEXfiltersDefunct"/>
      <sheetName val="BCS"/>
      <sheetName val="IR_d"/>
      <sheetName val="IR_e"/>
    </sheetNames>
    <sheetDataSet>
      <sheetData sheetId="0"/>
      <sheetData sheetId="1">
        <row r="11">
          <cell r="C11">
            <v>7149</v>
          </cell>
        </row>
      </sheetData>
      <sheetData sheetId="2">
        <row r="11">
          <cell r="C11">
            <v>3635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2">
          <cell r="A12"/>
          <cell r="B12"/>
          <cell r="C12"/>
          <cell r="D12"/>
          <cell r="E12"/>
          <cell r="F12"/>
          <cell r="G12"/>
          <cell r="H12"/>
          <cell r="I12"/>
        </row>
        <row r="13">
          <cell r="A13" t="str">
            <v/>
          </cell>
          <cell r="B13" t="str">
            <v>Q1 2019</v>
          </cell>
          <cell r="C13" t="str">
            <v>H1 2019</v>
          </cell>
          <cell r="D13" t="str">
            <v>Q1-3 2019</v>
          </cell>
          <cell r="E13" t="str">
            <v>Q1-4 2019</v>
          </cell>
          <cell r="F13" t="str">
            <v>Q1 2018</v>
          </cell>
          <cell r="G13" t="str">
            <v>H1 2018</v>
          </cell>
          <cell r="H13" t="str">
            <v>Q1-3 2018</v>
          </cell>
          <cell r="I13" t="str">
            <v>Q1-4 2018</v>
          </cell>
        </row>
        <row r="14">
          <cell r="A14" t="str">
            <v>55200042 Total Sales Germany (F 32)</v>
          </cell>
          <cell r="B14">
            <v>112964240.61</v>
          </cell>
          <cell r="C14">
            <v>228265079.47</v>
          </cell>
          <cell r="D14">
            <v>228265079.47</v>
          </cell>
          <cell r="E14">
            <v>228265079.47</v>
          </cell>
          <cell r="F14">
            <v>111815445.52</v>
          </cell>
          <cell r="G14">
            <v>221674179.87</v>
          </cell>
          <cell r="H14">
            <v>329090957.54000002</v>
          </cell>
          <cell r="I14">
            <v>447015667.93000001</v>
          </cell>
        </row>
        <row r="15">
          <cell r="A15" t="str">
            <v>55200042 Total Sales Europe ex. Ger (F 32)</v>
          </cell>
          <cell r="B15">
            <v>451840176.88999999</v>
          </cell>
          <cell r="C15">
            <v>908132079.71000004</v>
          </cell>
          <cell r="D15">
            <v>908132079.71000004</v>
          </cell>
          <cell r="E15">
            <v>908132079.71000004</v>
          </cell>
          <cell r="F15">
            <v>441422000.20999998</v>
          </cell>
          <cell r="G15">
            <v>889098064.98000002</v>
          </cell>
          <cell r="H15">
            <v>1329796893.8399999</v>
          </cell>
          <cell r="I15">
            <v>1804301779.72</v>
          </cell>
        </row>
        <row r="16">
          <cell r="A16" t="str">
            <v>55200042 Total Sales North America (F 32)</v>
          </cell>
          <cell r="B16">
            <v>2870044788.46</v>
          </cell>
          <cell r="C16">
            <v>5914689048.6199999</v>
          </cell>
          <cell r="D16">
            <v>5914689048.6199999</v>
          </cell>
          <cell r="E16">
            <v>5914689048.6199999</v>
          </cell>
          <cell r="F16">
            <v>2757060217.6100001</v>
          </cell>
          <cell r="G16">
            <v>5711425857.7200003</v>
          </cell>
          <cell r="H16">
            <v>8537615709.9700003</v>
          </cell>
          <cell r="I16">
            <v>11503149594.48</v>
          </cell>
        </row>
        <row r="17">
          <cell r="A17" t="str">
            <v>55200042 Total Sales Asia-Pacific (F 32)</v>
          </cell>
          <cell r="B17">
            <v>464495827.02999997</v>
          </cell>
          <cell r="C17">
            <v>964372902.95000005</v>
          </cell>
          <cell r="D17">
            <v>964372902.95000005</v>
          </cell>
          <cell r="E17">
            <v>964372902.95000005</v>
          </cell>
          <cell r="F17">
            <v>428552404.85000002</v>
          </cell>
          <cell r="G17">
            <v>886930723.95000005</v>
          </cell>
          <cell r="H17">
            <v>1347191459.21</v>
          </cell>
          <cell r="I17">
            <v>1845768017.1300001</v>
          </cell>
        </row>
        <row r="18">
          <cell r="A18" t="str">
            <v>55200042 Total Sales Latin America (F 32)</v>
          </cell>
          <cell r="B18">
            <v>178156924.19</v>
          </cell>
          <cell r="C18">
            <v>366975601.56</v>
          </cell>
          <cell r="D18">
            <v>366975601.56</v>
          </cell>
          <cell r="E18">
            <v>366975601.56</v>
          </cell>
          <cell r="F18">
            <v>187656266.69999999</v>
          </cell>
          <cell r="G18">
            <v>368356434.63999999</v>
          </cell>
          <cell r="H18">
            <v>555707508.5</v>
          </cell>
          <cell r="I18">
            <v>753076554.48000002</v>
          </cell>
        </row>
        <row r="19">
          <cell r="A19" t="str">
            <v>55200042 Total Sales Africa (F 32)</v>
          </cell>
          <cell r="B19">
            <v>55055043.229999997</v>
          </cell>
          <cell r="C19">
            <v>95153796.930000007</v>
          </cell>
          <cell r="D19">
            <v>95153796.930000007</v>
          </cell>
          <cell r="E19">
            <v>95153796.930000007</v>
          </cell>
          <cell r="F19">
            <v>49122870.409999996</v>
          </cell>
          <cell r="G19">
            <v>111849056.65000001</v>
          </cell>
          <cell r="H19">
            <v>147783166.33000001</v>
          </cell>
          <cell r="I19">
            <v>193561714.78</v>
          </cell>
        </row>
        <row r="20">
          <cell r="A20" t="str">
            <v>55200042 Total Sales all regions (F 32)</v>
          </cell>
          <cell r="B20">
            <v>4132557000.4099998</v>
          </cell>
          <cell r="C20">
            <v>8477588509.2399998</v>
          </cell>
          <cell r="D20">
            <v>8477588509.2399998</v>
          </cell>
          <cell r="E20">
            <v>8477588509.2399998</v>
          </cell>
          <cell r="F20">
            <v>3975629205.3000002</v>
          </cell>
          <cell r="G20">
            <v>8189334317.8100004</v>
          </cell>
          <cell r="H20">
            <v>12247185695.389999</v>
          </cell>
          <cell r="I20">
            <v>16546873328.52</v>
          </cell>
        </row>
        <row r="21">
          <cell r="A21" t="str">
            <v>55200042 Total Sales China (F 32)</v>
          </cell>
          <cell r="B21">
            <v>108716935.23999999</v>
          </cell>
          <cell r="C21">
            <v>224468822.36000001</v>
          </cell>
          <cell r="D21">
            <v>224468822.36000001</v>
          </cell>
          <cell r="E21">
            <v>224468822.36000001</v>
          </cell>
          <cell r="F21">
            <v>97535957.150000006</v>
          </cell>
          <cell r="G21">
            <v>202240983.88</v>
          </cell>
          <cell r="H21">
            <v>306071840.31</v>
          </cell>
          <cell r="I21">
            <v>411660648.13</v>
          </cell>
        </row>
        <row r="22">
          <cell r="A22" t="str">
            <v>Check Total sales (F 32 - F 3.1 = 0)</v>
          </cell>
          <cell r="B22">
            <v>-0.76</v>
          </cell>
          <cell r="C22">
            <v>-0.9</v>
          </cell>
          <cell r="D22">
            <v>-0.9</v>
          </cell>
          <cell r="E22">
            <v>-0.9</v>
          </cell>
          <cell r="F22">
            <v>0.05</v>
          </cell>
          <cell r="G22">
            <v>-0.05</v>
          </cell>
          <cell r="H22">
            <v>-0.1</v>
          </cell>
          <cell r="I22">
            <v>-0.09</v>
          </cell>
        </row>
        <row r="23">
          <cell r="A23" t="str">
            <v>"</v>
          </cell>
          <cell r="B23">
            <v>0</v>
          </cell>
          <cell r="C23">
            <v>0</v>
          </cell>
          <cell r="D23">
            <v>0</v>
          </cell>
          <cell r="E23">
            <v>0</v>
          </cell>
          <cell r="F23">
            <v>0</v>
          </cell>
          <cell r="G23">
            <v>0</v>
          </cell>
          <cell r="H23">
            <v>0</v>
          </cell>
          <cell r="I23">
            <v>0</v>
          </cell>
        </row>
        <row r="24">
          <cell r="A24" t="str">
            <v>55200041 Sales to 3rd parties &amp; non-cons. Germany (F 32)</v>
          </cell>
          <cell r="B24">
            <v>106923764.17</v>
          </cell>
          <cell r="C24">
            <v>215320593.84999999</v>
          </cell>
          <cell r="D24">
            <v>215320593.84999999</v>
          </cell>
          <cell r="E24">
            <v>215320593.84999999</v>
          </cell>
          <cell r="F24">
            <v>106732974.11</v>
          </cell>
          <cell r="G24">
            <v>210958955.36000001</v>
          </cell>
          <cell r="H24">
            <v>313680632.49000001</v>
          </cell>
          <cell r="I24">
            <v>426327276.08999997</v>
          </cell>
        </row>
        <row r="25">
          <cell r="A25" t="str">
            <v>55200041 Sales to 3rd parties &amp; non-cons. Europe ex. Ger F32</v>
          </cell>
          <cell r="B25">
            <v>451151376.33999997</v>
          </cell>
          <cell r="C25">
            <v>906626530.45000005</v>
          </cell>
          <cell r="D25">
            <v>906626530.45000005</v>
          </cell>
          <cell r="E25">
            <v>906626530.45000005</v>
          </cell>
          <cell r="F25">
            <v>440764821.70999998</v>
          </cell>
          <cell r="G25">
            <v>887683158.79999995</v>
          </cell>
          <cell r="H25">
            <v>1327766097.76</v>
          </cell>
          <cell r="I25">
            <v>1801889168.73</v>
          </cell>
        </row>
        <row r="26">
          <cell r="A26" t="str">
            <v>55200041 Sales to 3rd parties &amp; non-cons. North America F32</v>
          </cell>
          <cell r="B26">
            <v>2870044788.46</v>
          </cell>
          <cell r="C26">
            <v>5914689049.5199995</v>
          </cell>
          <cell r="D26">
            <v>5912682203.6999998</v>
          </cell>
          <cell r="E26">
            <v>5912682203.6999998</v>
          </cell>
          <cell r="F26">
            <v>2757060217.6100001</v>
          </cell>
          <cell r="G26">
            <v>5711425857.7200003</v>
          </cell>
          <cell r="H26">
            <v>8537615709.9700003</v>
          </cell>
          <cell r="I26">
            <v>11503149594.48</v>
          </cell>
        </row>
        <row r="27">
          <cell r="A27" t="str">
            <v>55200041 Sales to 3rd parties &amp; non-cons. Asia-Pacific F 32</v>
          </cell>
          <cell r="B27">
            <v>464495827.02999997</v>
          </cell>
          <cell r="C27">
            <v>964372902.95000005</v>
          </cell>
          <cell r="D27">
            <v>964372902.95000005</v>
          </cell>
          <cell r="E27">
            <v>964372902.95000005</v>
          </cell>
          <cell r="F27">
            <v>428552404.85000002</v>
          </cell>
          <cell r="G27">
            <v>886930723.95000005</v>
          </cell>
          <cell r="H27">
            <v>1347191459.21</v>
          </cell>
          <cell r="I27">
            <v>1845768017.1300001</v>
          </cell>
        </row>
        <row r="28">
          <cell r="A28" t="str">
            <v>55200041 Sales to 3rd parties &amp; non-cons. Latin-America F32</v>
          </cell>
          <cell r="B28">
            <v>175799816.86000001</v>
          </cell>
          <cell r="C28">
            <v>362965830.16000003</v>
          </cell>
          <cell r="D28">
            <v>362965830.16000003</v>
          </cell>
          <cell r="E28">
            <v>362965830.16000003</v>
          </cell>
          <cell r="F28">
            <v>185598118.34</v>
          </cell>
          <cell r="G28">
            <v>363748112.30000001</v>
          </cell>
          <cell r="H28">
            <v>548365882.00999999</v>
          </cell>
          <cell r="I28">
            <v>743864126.48000002</v>
          </cell>
        </row>
        <row r="29">
          <cell r="A29" t="str">
            <v>55200041 Sales to 3rd parties &amp; non-cons. Africa (F 32)</v>
          </cell>
          <cell r="B29">
            <v>55055043.229999997</v>
          </cell>
          <cell r="C29">
            <v>95153796.930000007</v>
          </cell>
          <cell r="D29">
            <v>95153796.930000007</v>
          </cell>
          <cell r="E29">
            <v>95153796.930000007</v>
          </cell>
          <cell r="F29">
            <v>49122870.409999996</v>
          </cell>
          <cell r="G29">
            <v>111849056.65000001</v>
          </cell>
          <cell r="H29">
            <v>147783166.33000001</v>
          </cell>
          <cell r="I29">
            <v>193561714.78</v>
          </cell>
        </row>
        <row r="30">
          <cell r="A30" t="str">
            <v>55200041 Sales to 3rd parties &amp; non-cons. all regions (F 32)</v>
          </cell>
          <cell r="B30">
            <v>4123470616.0900002</v>
          </cell>
          <cell r="C30">
            <v>8457121858.04</v>
          </cell>
          <cell r="D30">
            <v>8457121858.04</v>
          </cell>
          <cell r="E30">
            <v>8457121858.04</v>
          </cell>
          <cell r="F30">
            <v>3967831407.0300002</v>
          </cell>
          <cell r="G30">
            <v>8172595864.7799997</v>
          </cell>
          <cell r="H30">
            <v>12222402947.77</v>
          </cell>
          <cell r="I30">
            <v>16514559897.690001</v>
          </cell>
        </row>
        <row r="31">
          <cell r="A31" t="str">
            <v>55200041 Sales to 3rd parties &amp; non-cons. China (F 32)</v>
          </cell>
          <cell r="B31">
            <v>108716935.23999999</v>
          </cell>
          <cell r="C31">
            <v>224468822.36000001</v>
          </cell>
          <cell r="D31">
            <v>224468822.36000001</v>
          </cell>
          <cell r="E31">
            <v>224468822.36000001</v>
          </cell>
          <cell r="F31">
            <v>97535957.150000006</v>
          </cell>
          <cell r="G31">
            <v>202240983.88</v>
          </cell>
          <cell r="H31">
            <v>306071840.31</v>
          </cell>
          <cell r="I31">
            <v>411660648.13</v>
          </cell>
        </row>
        <row r="32">
          <cell r="A32" t="str">
            <v>Check Sales to 3rd parties &amp; non-cons. (F 32 - F 3.1 = 0)</v>
          </cell>
          <cell r="B32">
            <v>-0.76</v>
          </cell>
          <cell r="C32">
            <v>-0.9</v>
          </cell>
          <cell r="D32">
            <v>-0.9</v>
          </cell>
          <cell r="E32">
            <v>-0.9</v>
          </cell>
          <cell r="F32">
            <v>0.05</v>
          </cell>
          <cell r="G32">
            <v>-0.05</v>
          </cell>
          <cell r="H32">
            <v>-0.1</v>
          </cell>
          <cell r="I32">
            <v>-0.09</v>
          </cell>
        </row>
        <row r="50">
          <cell r="A50"/>
          <cell r="B50"/>
          <cell r="C50"/>
          <cell r="D50"/>
          <cell r="E50"/>
          <cell r="F50"/>
          <cell r="G50"/>
          <cell r="H50"/>
          <cell r="I50"/>
        </row>
        <row r="51">
          <cell r="A51" t="str">
            <v/>
          </cell>
          <cell r="B51" t="str">
            <v>Q1 2019</v>
          </cell>
          <cell r="C51" t="str">
            <v>H1 2019</v>
          </cell>
          <cell r="D51" t="str">
            <v>Q1-3 2019</v>
          </cell>
          <cell r="E51" t="str">
            <v>Q1-4 2019</v>
          </cell>
          <cell r="F51" t="str">
            <v>Q1 2018</v>
          </cell>
          <cell r="G51" t="str">
            <v>H1 2018</v>
          </cell>
          <cell r="H51" t="str">
            <v>Q1-3 2018</v>
          </cell>
          <cell r="I51" t="str">
            <v>Q1-4 2018</v>
          </cell>
        </row>
        <row r="52">
          <cell r="A52" t="str">
            <v>55200042 Total Sales Germany (F 32)</v>
          </cell>
          <cell r="B52">
            <v>138348747.86000001</v>
          </cell>
          <cell r="C52">
            <v>273545580.17000002</v>
          </cell>
          <cell r="D52">
            <v>273545580.17000002</v>
          </cell>
          <cell r="E52">
            <v>273545580.17000002</v>
          </cell>
          <cell r="F52">
            <v>139798779.88999999</v>
          </cell>
          <cell r="G52">
            <v>277600270.38</v>
          </cell>
          <cell r="H52">
            <v>414101119.16000003</v>
          </cell>
          <cell r="I52">
            <v>556097475.49000001</v>
          </cell>
        </row>
        <row r="53">
          <cell r="A53" t="str">
            <v>55200042 Total Sales Europe ex. Ger (F 32)</v>
          </cell>
          <cell r="B53">
            <v>434889981.25</v>
          </cell>
          <cell r="C53">
            <v>871721332.63999999</v>
          </cell>
          <cell r="D53">
            <v>871721332.63999999</v>
          </cell>
          <cell r="E53">
            <v>871721332.63999999</v>
          </cell>
          <cell r="F53">
            <v>417255814.39999998</v>
          </cell>
          <cell r="G53">
            <v>841848254.28999996</v>
          </cell>
          <cell r="H53">
            <v>1243966091.8</v>
          </cell>
          <cell r="I53">
            <v>1691544552.01</v>
          </cell>
        </row>
        <row r="54">
          <cell r="A54" t="str">
            <v>55200042 Total Sales North America (F 32)</v>
          </cell>
          <cell r="B54">
            <v>623066576.40999997</v>
          </cell>
          <cell r="C54">
            <v>1195716045.9000001</v>
          </cell>
          <cell r="D54">
            <v>1195716045.9000001</v>
          </cell>
          <cell r="E54">
            <v>1195716045.9000001</v>
          </cell>
          <cell r="F54">
            <v>590296752.5</v>
          </cell>
          <cell r="G54">
            <v>1139917980.4400001</v>
          </cell>
          <cell r="H54">
            <v>1759553846.9100001</v>
          </cell>
          <cell r="I54">
            <v>2359086992.6300001</v>
          </cell>
        </row>
        <row r="55">
          <cell r="A55" t="str">
            <v>55200042 Total Sales Asia-Pacific (F 32)</v>
          </cell>
          <cell r="B55">
            <v>340822743.73000002</v>
          </cell>
          <cell r="C55">
            <v>715495845.53999996</v>
          </cell>
          <cell r="D55">
            <v>715495845.53999996</v>
          </cell>
          <cell r="E55">
            <v>715495845.53999996</v>
          </cell>
          <cell r="F55">
            <v>301084609.01999998</v>
          </cell>
          <cell r="G55">
            <v>627555823.99000001</v>
          </cell>
          <cell r="H55">
            <v>964320571.79999995</v>
          </cell>
          <cell r="I55">
            <v>1300076160.8199999</v>
          </cell>
        </row>
        <row r="56">
          <cell r="A56" t="str">
            <v>55200042 Total Sales Latin America (F 32)</v>
          </cell>
          <cell r="B56">
            <v>128136739.41</v>
          </cell>
          <cell r="C56">
            <v>265120000.72</v>
          </cell>
          <cell r="D56">
            <v>265120000.72</v>
          </cell>
          <cell r="E56">
            <v>265120000.72</v>
          </cell>
          <cell r="F56">
            <v>120912160.51000001</v>
          </cell>
          <cell r="G56">
            <v>252691590</v>
          </cell>
          <cell r="H56">
            <v>377297924.19</v>
          </cell>
          <cell r="I56">
            <v>507125775.17000002</v>
          </cell>
        </row>
        <row r="57">
          <cell r="A57" t="str">
            <v>55200042 Total Sales Africa (F 32)</v>
          </cell>
          <cell r="B57">
            <v>35281278.700000003</v>
          </cell>
          <cell r="C57">
            <v>70815057.299999997</v>
          </cell>
          <cell r="D57">
            <v>70815057.299999997</v>
          </cell>
          <cell r="E57">
            <v>70815057.299999997</v>
          </cell>
          <cell r="F57">
            <v>33179028.719999999</v>
          </cell>
          <cell r="G57">
            <v>67184215.950000003</v>
          </cell>
          <cell r="H57">
            <v>98242927.030000001</v>
          </cell>
          <cell r="I57">
            <v>130147986.79000001</v>
          </cell>
        </row>
        <row r="58">
          <cell r="A58" t="str">
            <v>55200042 Total Sales all regions (F 32)</v>
          </cell>
          <cell r="B58">
            <v>1700546067.3599999</v>
          </cell>
          <cell r="C58">
            <v>3392413862.27</v>
          </cell>
          <cell r="D58">
            <v>3392413862.27</v>
          </cell>
          <cell r="E58">
            <v>3392413862.27</v>
          </cell>
          <cell r="F58">
            <v>1602527145.04</v>
          </cell>
          <cell r="G58">
            <v>3206798135.0500002</v>
          </cell>
          <cell r="H58">
            <v>4857482480.8900003</v>
          </cell>
          <cell r="I58">
            <v>6544078942.9099998</v>
          </cell>
        </row>
        <row r="59">
          <cell r="A59" t="str">
            <v>55200042 Total Sales China (F 32)</v>
          </cell>
          <cell r="B59">
            <v>228701379.55000001</v>
          </cell>
          <cell r="C59">
            <v>479924744.14999998</v>
          </cell>
          <cell r="D59">
            <v>479924744.14999998</v>
          </cell>
          <cell r="E59">
            <v>479924744.14999998</v>
          </cell>
          <cell r="F59">
            <v>198987119.47999999</v>
          </cell>
          <cell r="G59">
            <v>417031687.32999998</v>
          </cell>
          <cell r="H59">
            <v>642354875.62</v>
          </cell>
          <cell r="I59">
            <v>857262411.08000004</v>
          </cell>
        </row>
        <row r="60">
          <cell r="A60" t="str">
            <v>Check Total sales (F 32 - F 3.1 = 0)</v>
          </cell>
          <cell r="B60">
            <v>0</v>
          </cell>
          <cell r="C60">
            <v>0</v>
          </cell>
          <cell r="D60">
            <v>0</v>
          </cell>
          <cell r="E60">
            <v>0</v>
          </cell>
          <cell r="F60">
            <v>0</v>
          </cell>
          <cell r="G60">
            <v>0</v>
          </cell>
          <cell r="H60">
            <v>0</v>
          </cell>
          <cell r="I60">
            <v>0</v>
          </cell>
        </row>
        <row r="61">
          <cell r="A61" t="str">
            <v>"</v>
          </cell>
          <cell r="B61">
            <v>0</v>
          </cell>
          <cell r="C61">
            <v>0</v>
          </cell>
          <cell r="D61">
            <v>0</v>
          </cell>
          <cell r="E61">
            <v>0</v>
          </cell>
          <cell r="F61">
            <v>0</v>
          </cell>
          <cell r="G61">
            <v>0</v>
          </cell>
          <cell r="H61">
            <v>0</v>
          </cell>
          <cell r="I61">
            <v>0</v>
          </cell>
        </row>
        <row r="62">
          <cell r="A62" t="str">
            <v>55200041 Sales to 3rd parties &amp; non-cons. Germany (F 32)</v>
          </cell>
          <cell r="B62">
            <v>130480170.61</v>
          </cell>
          <cell r="C62">
            <v>258096899.97</v>
          </cell>
          <cell r="D62">
            <v>258096899.97</v>
          </cell>
          <cell r="E62">
            <v>258096899.97</v>
          </cell>
          <cell r="F62">
            <v>130045780.2</v>
          </cell>
          <cell r="G62">
            <v>258807813.27000001</v>
          </cell>
          <cell r="H62">
            <v>386632872.58999997</v>
          </cell>
          <cell r="I62">
            <v>518574682.56</v>
          </cell>
        </row>
        <row r="63">
          <cell r="A63" t="str">
            <v>55200041 Sales to 3rd parties &amp; non-cons. Europe ex. Ger F32</v>
          </cell>
          <cell r="B63">
            <v>433015970.42000002</v>
          </cell>
          <cell r="C63">
            <v>868242686.30999994</v>
          </cell>
          <cell r="D63">
            <v>868242686.30999994</v>
          </cell>
          <cell r="E63">
            <v>868242686.30999994</v>
          </cell>
          <cell r="F63">
            <v>415991363.12</v>
          </cell>
          <cell r="G63">
            <v>838948550.05999994</v>
          </cell>
          <cell r="H63">
            <v>1239735738.95</v>
          </cell>
          <cell r="I63">
            <v>1685531135.25</v>
          </cell>
        </row>
        <row r="64">
          <cell r="A64" t="str">
            <v>55200041 Sales to 3rd parties &amp; non-cons. North America F32</v>
          </cell>
          <cell r="B64">
            <v>622535969.60000002</v>
          </cell>
          <cell r="C64">
            <v>1194260930.52</v>
          </cell>
          <cell r="D64">
            <v>1194260930.52</v>
          </cell>
          <cell r="E64">
            <v>1194260930.52</v>
          </cell>
          <cell r="F64">
            <v>589764740.75</v>
          </cell>
          <cell r="G64">
            <v>1138742874.9100001</v>
          </cell>
          <cell r="H64">
            <v>1757336323.0799999</v>
          </cell>
          <cell r="I64">
            <v>2357403508.6300001</v>
          </cell>
        </row>
        <row r="65">
          <cell r="A65" t="str">
            <v>55200041 Sales to 3rd parties &amp; non-cons. Asia-Pacific F 32</v>
          </cell>
          <cell r="B65">
            <v>340368125.95999998</v>
          </cell>
          <cell r="C65">
            <v>714151748.45000005</v>
          </cell>
          <cell r="D65">
            <v>714151748.45000005</v>
          </cell>
          <cell r="E65">
            <v>714151748.45000005</v>
          </cell>
          <cell r="F65">
            <v>300569441.55000001</v>
          </cell>
          <cell r="G65">
            <v>626417417.45000005</v>
          </cell>
          <cell r="H65">
            <v>962578297.67999995</v>
          </cell>
          <cell r="I65">
            <v>1297663203.6099999</v>
          </cell>
        </row>
        <row r="66">
          <cell r="A66" t="str">
            <v>55200041 Sales to 3rd parties &amp; non-cons. Latin-America F32</v>
          </cell>
          <cell r="B66">
            <v>126424287.39</v>
          </cell>
          <cell r="C66">
            <v>261583104.44</v>
          </cell>
          <cell r="D66">
            <v>261583104.44</v>
          </cell>
          <cell r="E66">
            <v>261583104.44</v>
          </cell>
          <cell r="F66">
            <v>119258548.87</v>
          </cell>
          <cell r="G66">
            <v>249466514.97</v>
          </cell>
          <cell r="H66">
            <v>372415586.5</v>
          </cell>
          <cell r="I66">
            <v>500591294.43000001</v>
          </cell>
        </row>
        <row r="67">
          <cell r="A67" t="str">
            <v>55200041 Sales to 3rd parties &amp; non-cons. Africa (F 32)</v>
          </cell>
          <cell r="B67">
            <v>35080790.859999999</v>
          </cell>
          <cell r="C67">
            <v>70464910.799999997</v>
          </cell>
          <cell r="D67">
            <v>70464910.799999997</v>
          </cell>
          <cell r="E67">
            <v>70464910.799999997</v>
          </cell>
          <cell r="F67">
            <v>32997480.809999999</v>
          </cell>
          <cell r="G67">
            <v>66746870.670000002</v>
          </cell>
          <cell r="H67">
            <v>97596496.959999993</v>
          </cell>
          <cell r="I67">
            <v>129247493.90000001</v>
          </cell>
        </row>
        <row r="68">
          <cell r="A68" t="str">
            <v>55200041 Sales to 3rd parties &amp; non-cons. all regions (F 32)</v>
          </cell>
          <cell r="B68">
            <v>1687905314.8399999</v>
          </cell>
          <cell r="C68">
            <v>3366800280.4899998</v>
          </cell>
          <cell r="D68">
            <v>3366800280.4899998</v>
          </cell>
          <cell r="E68">
            <v>3366800280.4899998</v>
          </cell>
          <cell r="F68">
            <v>1588627355.3</v>
          </cell>
          <cell r="G68">
            <v>3179130041.3299999</v>
          </cell>
          <cell r="H68">
            <v>4816295315.7600002</v>
          </cell>
          <cell r="I68">
            <v>6489011318.3800001</v>
          </cell>
        </row>
        <row r="69">
          <cell r="A69" t="str">
            <v>55200041 Sales to 3rd parties &amp; non-cons. China (F 32)</v>
          </cell>
          <cell r="B69">
            <v>228683281.75999999</v>
          </cell>
          <cell r="C69">
            <v>479892892.64999998</v>
          </cell>
          <cell r="D69">
            <v>479892892.64999998</v>
          </cell>
          <cell r="E69">
            <v>479892892.64999998</v>
          </cell>
          <cell r="F69">
            <v>198970363.02000001</v>
          </cell>
          <cell r="G69">
            <v>417001940.92000002</v>
          </cell>
          <cell r="H69">
            <v>642307989.5</v>
          </cell>
          <cell r="I69">
            <v>857201915.45000005</v>
          </cell>
        </row>
        <row r="70">
          <cell r="A70" t="str">
            <v>Check Sales to 3rd parties &amp; non-cons. (F 32 - F 3.1 = 0)</v>
          </cell>
          <cell r="B70">
            <v>0</v>
          </cell>
          <cell r="C70">
            <v>0</v>
          </cell>
          <cell r="D70">
            <v>0</v>
          </cell>
          <cell r="E70">
            <v>0</v>
          </cell>
          <cell r="F70">
            <v>0</v>
          </cell>
          <cell r="G70">
            <v>0</v>
          </cell>
          <cell r="H70">
            <v>0</v>
          </cell>
          <cell r="I70">
            <v>0</v>
          </cell>
        </row>
        <row r="87">
          <cell r="A87"/>
          <cell r="B87"/>
          <cell r="C87"/>
          <cell r="D87"/>
          <cell r="E87"/>
          <cell r="F87"/>
          <cell r="G87"/>
          <cell r="H87"/>
          <cell r="I87"/>
        </row>
        <row r="88">
          <cell r="A88" t="str">
            <v/>
          </cell>
          <cell r="B88" t="str">
            <v>Q1 2019</v>
          </cell>
          <cell r="C88" t="str">
            <v>H1 2019</v>
          </cell>
          <cell r="D88" t="str">
            <v>Q1-3 2019</v>
          </cell>
          <cell r="E88" t="str">
            <v>Q1-4 2019</v>
          </cell>
          <cell r="F88" t="str">
            <v>Q1 2018</v>
          </cell>
          <cell r="G88" t="str">
            <v>H1 2018</v>
          </cell>
          <cell r="H88" t="str">
            <v>Q1-3 2018</v>
          </cell>
          <cell r="I88" t="str">
            <v>Q1-4 2018</v>
          </cell>
        </row>
        <row r="89">
          <cell r="A89" t="str">
            <v>55200042 Total Sales Germany (F 32)</v>
          </cell>
          <cell r="B89">
            <v>1484695265.21</v>
          </cell>
          <cell r="C89">
            <v>2991755274.6100001</v>
          </cell>
          <cell r="D89">
            <v>2991755274.6100001</v>
          </cell>
          <cell r="E89">
            <v>2991755274.6100001</v>
          </cell>
          <cell r="F89">
            <v>1573702440.0699999</v>
          </cell>
          <cell r="G89">
            <v>3121033359.1300001</v>
          </cell>
          <cell r="H89">
            <v>4531024659.54</v>
          </cell>
          <cell r="I89">
            <v>5969999642.3999996</v>
          </cell>
        </row>
        <row r="90">
          <cell r="A90" t="str">
            <v>55200042 Total Sales Europe ex. Ger (F 32)</v>
          </cell>
          <cell r="B90">
            <v>800597231.37</v>
          </cell>
          <cell r="C90">
            <v>1607325638.5699999</v>
          </cell>
          <cell r="D90">
            <v>1607325638.5699999</v>
          </cell>
          <cell r="E90">
            <v>1607325638.5699999</v>
          </cell>
          <cell r="F90">
            <v>734626851.87</v>
          </cell>
          <cell r="G90">
            <v>1504930944.1099999</v>
          </cell>
          <cell r="H90">
            <v>2158437129.8800001</v>
          </cell>
          <cell r="I90">
            <v>2925879729.02</v>
          </cell>
        </row>
        <row r="91">
          <cell r="A91" t="str">
            <v>55200042 Total Sales North America (F 32)</v>
          </cell>
          <cell r="B91"/>
          <cell r="C91"/>
          <cell r="D91"/>
          <cell r="E91"/>
          <cell r="F91"/>
          <cell r="G91"/>
          <cell r="H91"/>
          <cell r="I91"/>
        </row>
        <row r="92">
          <cell r="A92" t="str">
            <v>55200042 Total Sales Asia-Pacific (F 32)</v>
          </cell>
          <cell r="B92"/>
          <cell r="C92">
            <v>829985.29</v>
          </cell>
          <cell r="D92">
            <v>829985.29</v>
          </cell>
          <cell r="E92">
            <v>829985.29</v>
          </cell>
          <cell r="F92"/>
          <cell r="G92">
            <v>636405.98</v>
          </cell>
          <cell r="H92">
            <v>982908.84</v>
          </cell>
          <cell r="I92">
            <v>653134.77</v>
          </cell>
        </row>
        <row r="93">
          <cell r="A93" t="str">
            <v>55200042 Total Sales Latin America (F 32)</v>
          </cell>
          <cell r="B93">
            <v>25322727.809999999</v>
          </cell>
          <cell r="C93">
            <v>59705286.369999997</v>
          </cell>
          <cell r="D93">
            <v>59705286.369999997</v>
          </cell>
          <cell r="E93">
            <v>59705286.369999997</v>
          </cell>
          <cell r="F93">
            <v>22292359.120000001</v>
          </cell>
          <cell r="G93">
            <v>47091314.509999998</v>
          </cell>
          <cell r="H93">
            <v>71769692.349999994</v>
          </cell>
          <cell r="I93">
            <v>96608459.920000002</v>
          </cell>
        </row>
        <row r="94">
          <cell r="A94" t="str">
            <v>55200042 Total Sales Africa (F 32)</v>
          </cell>
          <cell r="B94"/>
          <cell r="C94"/>
          <cell r="D94"/>
          <cell r="E94"/>
          <cell r="F94"/>
          <cell r="G94"/>
          <cell r="H94"/>
          <cell r="I94"/>
        </row>
        <row r="95">
          <cell r="A95" t="str">
            <v>55200042 Total Sales all regions (F 32)</v>
          </cell>
          <cell r="B95">
            <v>2310615224.3899999</v>
          </cell>
          <cell r="C95">
            <v>4659616184.8400002</v>
          </cell>
          <cell r="D95">
            <v>4659616184.8400002</v>
          </cell>
          <cell r="E95">
            <v>4659616184.8400002</v>
          </cell>
          <cell r="F95">
            <v>2330621651.0599999</v>
          </cell>
          <cell r="G95">
            <v>4673692023.7299995</v>
          </cell>
          <cell r="H95">
            <v>6762214390.6099997</v>
          </cell>
          <cell r="I95">
            <v>8993140966.1100006</v>
          </cell>
        </row>
        <row r="96">
          <cell r="A96" t="str">
            <v>55200042 Total Sales China (F 32)</v>
          </cell>
          <cell r="B96"/>
          <cell r="C96"/>
          <cell r="D96"/>
          <cell r="E96"/>
          <cell r="F96"/>
          <cell r="G96"/>
          <cell r="H96"/>
          <cell r="I96"/>
        </row>
        <row r="97">
          <cell r="A97" t="str">
            <v>Check Total sales (F 32 - F 3.1 = 0)</v>
          </cell>
          <cell r="B97">
            <v>0</v>
          </cell>
          <cell r="C97">
            <v>0</v>
          </cell>
          <cell r="D97">
            <v>0</v>
          </cell>
          <cell r="E97">
            <v>0</v>
          </cell>
          <cell r="F97">
            <v>0</v>
          </cell>
          <cell r="G97">
            <v>0</v>
          </cell>
          <cell r="H97">
            <v>0</v>
          </cell>
          <cell r="I97">
            <v>0</v>
          </cell>
        </row>
        <row r="98">
          <cell r="A98" t="str">
            <v>"</v>
          </cell>
          <cell r="B98">
            <v>0</v>
          </cell>
          <cell r="C98">
            <v>0</v>
          </cell>
          <cell r="D98">
            <v>0</v>
          </cell>
          <cell r="E98">
            <v>0</v>
          </cell>
          <cell r="F98">
            <v>0</v>
          </cell>
          <cell r="G98">
            <v>0</v>
          </cell>
          <cell r="H98">
            <v>0</v>
          </cell>
          <cell r="I98">
            <v>0</v>
          </cell>
        </row>
        <row r="99">
          <cell r="A99" t="str">
            <v>55200041 Sales to 3rd parties &amp; non-cons. Germany (F 32)</v>
          </cell>
          <cell r="B99">
            <v>1482929751.21</v>
          </cell>
          <cell r="C99">
            <v>2985355747.6799998</v>
          </cell>
          <cell r="D99">
            <v>2985355747.6799998</v>
          </cell>
          <cell r="E99">
            <v>2985355747.6799998</v>
          </cell>
          <cell r="F99">
            <v>1573702440.0699999</v>
          </cell>
          <cell r="G99">
            <v>3114271346.4299998</v>
          </cell>
          <cell r="H99">
            <v>4523564627.3100004</v>
          </cell>
          <cell r="I99">
            <v>5960324101.6999998</v>
          </cell>
        </row>
        <row r="100">
          <cell r="A100" t="str">
            <v>55200041 Sales to 3rd parties &amp; non-cons. Europe ex. Ger F32</v>
          </cell>
          <cell r="B100">
            <v>800538703.45000005</v>
          </cell>
          <cell r="C100">
            <v>1607211092.0899999</v>
          </cell>
          <cell r="D100">
            <v>1607211092.0899999</v>
          </cell>
          <cell r="E100">
            <v>1607211092.0899999</v>
          </cell>
          <cell r="F100">
            <v>734626851.87</v>
          </cell>
          <cell r="G100">
            <v>1504812232.6300001</v>
          </cell>
          <cell r="H100">
            <v>2158256070.9000001</v>
          </cell>
          <cell r="I100">
            <v>2925624915.8699999</v>
          </cell>
        </row>
        <row r="101">
          <cell r="A101" t="str">
            <v>55200041 Sales to 3rd parties &amp; non-cons. North America F32</v>
          </cell>
          <cell r="B101"/>
          <cell r="C101"/>
          <cell r="D101"/>
          <cell r="E101"/>
          <cell r="F101"/>
          <cell r="G101"/>
          <cell r="H101"/>
          <cell r="I101"/>
        </row>
        <row r="102">
          <cell r="A102" t="str">
            <v>55200041 Sales to 3rd parties &amp; non-cons. Asia-Pacific F 32</v>
          </cell>
          <cell r="B102"/>
          <cell r="C102">
            <v>829985.29</v>
          </cell>
          <cell r="D102">
            <v>829985.29</v>
          </cell>
          <cell r="E102">
            <v>829985.29</v>
          </cell>
          <cell r="F102"/>
          <cell r="G102">
            <v>636405.98</v>
          </cell>
          <cell r="H102">
            <v>982908.84</v>
          </cell>
          <cell r="I102">
            <v>653134.77</v>
          </cell>
        </row>
        <row r="103">
          <cell r="A103" t="str">
            <v>55200041 Sales to 3rd parties &amp; non-cons. Latin-America F32</v>
          </cell>
          <cell r="B103">
            <v>25322727.809999999</v>
          </cell>
          <cell r="C103">
            <v>59705286.369999997</v>
          </cell>
          <cell r="D103">
            <v>59705286.369999997</v>
          </cell>
          <cell r="E103">
            <v>59705286.369999997</v>
          </cell>
          <cell r="F103">
            <v>22292359.120000001</v>
          </cell>
          <cell r="G103">
            <v>47091314.509999998</v>
          </cell>
          <cell r="H103">
            <v>71769692.349999994</v>
          </cell>
          <cell r="I103">
            <v>96608459.920000002</v>
          </cell>
        </row>
        <row r="104">
          <cell r="A104" t="str">
            <v>55200041 Sales to 3rd parties &amp; non-cons. Africa (F 32)</v>
          </cell>
          <cell r="B104"/>
          <cell r="C104"/>
          <cell r="D104"/>
          <cell r="E104"/>
          <cell r="F104"/>
          <cell r="G104"/>
          <cell r="H104"/>
          <cell r="I104"/>
        </row>
        <row r="105">
          <cell r="A105" t="str">
            <v>55200041 Sales to 3rd parties &amp; non-cons. all regions (F 32)</v>
          </cell>
          <cell r="B105">
            <v>2308791182.4699998</v>
          </cell>
          <cell r="C105">
            <v>4653102111.4300003</v>
          </cell>
          <cell r="D105">
            <v>4653102111.4300003</v>
          </cell>
          <cell r="E105">
            <v>4653102111.4300003</v>
          </cell>
          <cell r="F105">
            <v>2330621651.0599999</v>
          </cell>
          <cell r="G105">
            <v>4666811299.5500002</v>
          </cell>
          <cell r="H105">
            <v>6754573299.3999996</v>
          </cell>
          <cell r="I105">
            <v>8983210612.2600002</v>
          </cell>
        </row>
        <row r="106">
          <cell r="A106" t="str">
            <v>55200041 Sales to 3rd parties &amp; non-cons. China (F 32)</v>
          </cell>
          <cell r="B106"/>
          <cell r="C106"/>
          <cell r="D106"/>
          <cell r="E106"/>
          <cell r="F106"/>
          <cell r="G106"/>
          <cell r="H106"/>
          <cell r="I106"/>
        </row>
        <row r="107">
          <cell r="A107" t="str">
            <v>Check Sales to 3rd parties &amp; non-cons. (F 32 - F 3.1 = 0)</v>
          </cell>
          <cell r="B107">
            <v>0</v>
          </cell>
          <cell r="C107">
            <v>0</v>
          </cell>
          <cell r="D107">
            <v>0</v>
          </cell>
          <cell r="E107">
            <v>0</v>
          </cell>
          <cell r="F107">
            <v>0</v>
          </cell>
          <cell r="G107">
            <v>0</v>
          </cell>
          <cell r="H107">
            <v>0</v>
          </cell>
          <cell r="I107">
            <v>0</v>
          </cell>
        </row>
        <row r="125">
          <cell r="A125"/>
          <cell r="B125"/>
          <cell r="C125"/>
          <cell r="D125"/>
          <cell r="E125"/>
          <cell r="F125"/>
          <cell r="G125"/>
          <cell r="H125"/>
          <cell r="I125"/>
        </row>
        <row r="126">
          <cell r="A126" t="str">
            <v/>
          </cell>
          <cell r="B126" t="str">
            <v>Q1 2019</v>
          </cell>
          <cell r="C126" t="str">
            <v>H1 2019</v>
          </cell>
          <cell r="D126" t="str">
            <v>Q1-3 2019</v>
          </cell>
          <cell r="E126" t="str">
            <v>Q1-4 2019</v>
          </cell>
          <cell r="F126" t="str">
            <v>Q1 2018</v>
          </cell>
          <cell r="G126" t="str">
            <v>H1 2018</v>
          </cell>
          <cell r="H126" t="str">
            <v>Q1-3 2018</v>
          </cell>
          <cell r="I126" t="str">
            <v>Q1-4 2018</v>
          </cell>
        </row>
        <row r="127">
          <cell r="A127" t="str">
            <v>55200042 Total Sales Germany (F 32)</v>
          </cell>
          <cell r="B127">
            <v>231020167.5</v>
          </cell>
          <cell r="C127">
            <v>482928962.24000001</v>
          </cell>
          <cell r="D127">
            <v>482928962.24000001</v>
          </cell>
          <cell r="E127">
            <v>482928962.24000001</v>
          </cell>
          <cell r="F127">
            <v>55398878.840000004</v>
          </cell>
          <cell r="G127">
            <v>117767000</v>
          </cell>
          <cell r="H127">
            <v>346732000</v>
          </cell>
          <cell r="I127">
            <v>584067507.25999999</v>
          </cell>
        </row>
        <row r="128">
          <cell r="A128" t="str">
            <v>55200042 Total Sales Europe ex. Ger (F 32)</v>
          </cell>
          <cell r="B128">
            <v>169967080.44</v>
          </cell>
          <cell r="C128">
            <v>346346119.41000003</v>
          </cell>
          <cell r="D128">
            <v>346346119.41000003</v>
          </cell>
          <cell r="E128">
            <v>346346119.41000003</v>
          </cell>
          <cell r="F128">
            <v>146558521.40000001</v>
          </cell>
          <cell r="G128">
            <v>308791000</v>
          </cell>
          <cell r="H128">
            <v>485959000</v>
          </cell>
          <cell r="I128">
            <v>727780597.73000002</v>
          </cell>
        </row>
        <row r="129">
          <cell r="A129" t="str">
            <v>55200042 Total Sales North America (F 32)</v>
          </cell>
          <cell r="B129"/>
          <cell r="C129"/>
          <cell r="D129"/>
          <cell r="E129"/>
          <cell r="F129"/>
          <cell r="G129"/>
          <cell r="H129"/>
          <cell r="I129"/>
        </row>
        <row r="130">
          <cell r="A130" t="str">
            <v>55200042 Total Sales Asia-Pacific (F 32)</v>
          </cell>
          <cell r="B130">
            <v>20188004.050000001</v>
          </cell>
          <cell r="C130">
            <v>35093336.670000002</v>
          </cell>
          <cell r="D130">
            <v>35093336.670000002</v>
          </cell>
          <cell r="E130">
            <v>35093336.670000002</v>
          </cell>
          <cell r="F130">
            <v>13566042.869999999</v>
          </cell>
          <cell r="G130">
            <v>33739000</v>
          </cell>
          <cell r="H130">
            <v>83383000</v>
          </cell>
          <cell r="I130">
            <v>221222178.36000001</v>
          </cell>
        </row>
        <row r="131">
          <cell r="A131" t="str">
            <v>55200042 Total Sales Latin America (F 32)</v>
          </cell>
          <cell r="B131">
            <v>8915432.5500000007</v>
          </cell>
          <cell r="C131">
            <v>25510011.760000002</v>
          </cell>
          <cell r="D131">
            <v>25510011.760000002</v>
          </cell>
          <cell r="E131">
            <v>25510011.760000002</v>
          </cell>
          <cell r="F131">
            <v>2036434.45</v>
          </cell>
          <cell r="G131">
            <v>7567000</v>
          </cell>
          <cell r="H131">
            <v>12314000</v>
          </cell>
          <cell r="I131">
            <v>46167150.630000003</v>
          </cell>
        </row>
        <row r="132">
          <cell r="A132" t="str">
            <v>55200042 Total Sales Africa (F 32)</v>
          </cell>
          <cell r="B132">
            <v>10224315.460000001</v>
          </cell>
          <cell r="C132">
            <v>17159569.920000002</v>
          </cell>
          <cell r="D132">
            <v>17159569.920000002</v>
          </cell>
          <cell r="E132">
            <v>17159569.920000002</v>
          </cell>
          <cell r="F132">
            <v>31287122.440000001</v>
          </cell>
          <cell r="G132">
            <v>47400000</v>
          </cell>
          <cell r="H132">
            <v>62811000</v>
          </cell>
          <cell r="I132">
            <v>109254838.28</v>
          </cell>
        </row>
        <row r="133">
          <cell r="A133" t="str">
            <v>55200042 Total Sales all regions (F 32)</v>
          </cell>
          <cell r="B133">
            <v>440315000</v>
          </cell>
          <cell r="C133">
            <v>907038000</v>
          </cell>
          <cell r="D133">
            <v>907038000</v>
          </cell>
          <cell r="E133">
            <v>907038000</v>
          </cell>
          <cell r="F133">
            <v>248847000</v>
          </cell>
          <cell r="G133">
            <v>515264000</v>
          </cell>
          <cell r="H133">
            <v>991199000</v>
          </cell>
          <cell r="I133">
            <v>1688492272.26</v>
          </cell>
        </row>
        <row r="134">
          <cell r="A134" t="str">
            <v>55200042 Total Sales China (F 32)</v>
          </cell>
          <cell r="B134">
            <v>1131450.17</v>
          </cell>
          <cell r="C134">
            <v>2287792.06</v>
          </cell>
          <cell r="D134">
            <v>2287792.06</v>
          </cell>
          <cell r="E134">
            <v>2287792.06</v>
          </cell>
          <cell r="F134">
            <v>257865.02</v>
          </cell>
          <cell r="G134">
            <v>666000</v>
          </cell>
          <cell r="H134">
            <v>1294000</v>
          </cell>
          <cell r="I134">
            <v>180399.74</v>
          </cell>
        </row>
        <row r="135">
          <cell r="A135" t="str">
            <v>Check Total sales (F 32 - F 3.1 = 0)</v>
          </cell>
          <cell r="B135">
            <v>0</v>
          </cell>
          <cell r="C135">
            <v>0</v>
          </cell>
          <cell r="D135">
            <v>0</v>
          </cell>
          <cell r="E135">
            <v>0</v>
          </cell>
          <cell r="F135">
            <v>0</v>
          </cell>
          <cell r="G135">
            <v>0</v>
          </cell>
          <cell r="H135">
            <v>0</v>
          </cell>
          <cell r="I135">
            <v>0</v>
          </cell>
        </row>
        <row r="136">
          <cell r="A136" t="str">
            <v>"</v>
          </cell>
          <cell r="B136">
            <v>0</v>
          </cell>
          <cell r="C136">
            <v>0</v>
          </cell>
          <cell r="D136">
            <v>0</v>
          </cell>
          <cell r="E136">
            <v>0</v>
          </cell>
          <cell r="F136">
            <v>0</v>
          </cell>
          <cell r="G136">
            <v>0</v>
          </cell>
          <cell r="H136">
            <v>0</v>
          </cell>
          <cell r="I136">
            <v>0</v>
          </cell>
        </row>
        <row r="137">
          <cell r="A137" t="str">
            <v>55200041 Sales to 3rd parties &amp; non-cons. Germany (F 32)</v>
          </cell>
          <cell r="B137">
            <v>169730745.03999999</v>
          </cell>
          <cell r="C137">
            <v>360726515.08999997</v>
          </cell>
          <cell r="D137">
            <v>360726515.08999997</v>
          </cell>
          <cell r="E137">
            <v>360726515.08999997</v>
          </cell>
          <cell r="F137">
            <v>43649099.969999999</v>
          </cell>
          <cell r="G137">
            <v>94396000</v>
          </cell>
          <cell r="H137">
            <v>267736000</v>
          </cell>
          <cell r="I137">
            <v>453194176.44999999</v>
          </cell>
        </row>
        <row r="138">
          <cell r="A138" t="str">
            <v>55200041 Sales to 3rd parties &amp; non-cons. Europe ex. Ger F32</v>
          </cell>
          <cell r="B138">
            <v>165507502.90000001</v>
          </cell>
          <cell r="C138">
            <v>337537566.56</v>
          </cell>
          <cell r="D138">
            <v>337537566.56</v>
          </cell>
          <cell r="E138">
            <v>337537566.56</v>
          </cell>
          <cell r="F138">
            <v>142690721.69</v>
          </cell>
          <cell r="G138">
            <v>300957000</v>
          </cell>
          <cell r="H138">
            <v>473885000</v>
          </cell>
          <cell r="I138">
            <v>711370014.33000004</v>
          </cell>
        </row>
        <row r="139">
          <cell r="A139" t="str">
            <v>55200041 Sales to 3rd parties &amp; non-cons. North America F32</v>
          </cell>
          <cell r="B139"/>
          <cell r="C139"/>
          <cell r="D139"/>
          <cell r="E139"/>
          <cell r="F139"/>
          <cell r="G139"/>
          <cell r="H139"/>
          <cell r="I139"/>
        </row>
        <row r="140">
          <cell r="A140" t="str">
            <v>55200041 Sales to 3rd parties &amp; non-cons. Asia-Pacific F 32</v>
          </cell>
          <cell r="B140">
            <v>20188004.050000001</v>
          </cell>
          <cell r="C140">
            <v>35093336.670000002</v>
          </cell>
          <cell r="D140">
            <v>35093336.670000002</v>
          </cell>
          <cell r="E140">
            <v>35093336.670000002</v>
          </cell>
          <cell r="F140">
            <v>13566042.869999999</v>
          </cell>
          <cell r="G140">
            <v>33739000</v>
          </cell>
          <cell r="H140">
            <v>83383000</v>
          </cell>
          <cell r="I140">
            <v>221222178.36000001</v>
          </cell>
        </row>
        <row r="141">
          <cell r="A141" t="str">
            <v>55200041 Sales to 3rd parties &amp; non-cons. Latin-America F32</v>
          </cell>
          <cell r="B141">
            <v>8915432.5500000007</v>
          </cell>
          <cell r="C141">
            <v>25510011.760000002</v>
          </cell>
          <cell r="D141">
            <v>25510011.760000002</v>
          </cell>
          <cell r="E141">
            <v>25510011.760000002</v>
          </cell>
          <cell r="F141">
            <v>2036434.45</v>
          </cell>
          <cell r="G141">
            <v>7567000</v>
          </cell>
          <cell r="H141">
            <v>12314000</v>
          </cell>
          <cell r="I141">
            <v>46167150.630000003</v>
          </cell>
        </row>
        <row r="142">
          <cell r="A142" t="str">
            <v>55200041 Sales to 3rd parties &amp; non-cons. Africa (F 32)</v>
          </cell>
          <cell r="B142">
            <v>10224315.460000001</v>
          </cell>
          <cell r="C142">
            <v>17159569.920000002</v>
          </cell>
          <cell r="D142">
            <v>17159569.920000002</v>
          </cell>
          <cell r="E142">
            <v>17159569.920000002</v>
          </cell>
          <cell r="F142">
            <v>31286701.02</v>
          </cell>
          <cell r="G142">
            <v>47401000</v>
          </cell>
          <cell r="H142">
            <v>62811000</v>
          </cell>
          <cell r="I142">
            <v>109254838.27</v>
          </cell>
        </row>
        <row r="143">
          <cell r="A143" t="str">
            <v>55200041 Sales to 3rd parties &amp; non-cons. all regions (F 32)</v>
          </cell>
          <cell r="B143">
            <v>374566000</v>
          </cell>
          <cell r="C143">
            <v>776027000</v>
          </cell>
          <cell r="D143">
            <v>776027000</v>
          </cell>
          <cell r="E143">
            <v>776027000</v>
          </cell>
          <cell r="F143">
            <v>233229000</v>
          </cell>
          <cell r="G143">
            <v>484060000</v>
          </cell>
          <cell r="H143">
            <v>900129000</v>
          </cell>
          <cell r="I143">
            <v>1541208358.04</v>
          </cell>
        </row>
        <row r="144">
          <cell r="A144" t="str">
            <v>55200041 Sales to 3rd parties &amp; non-cons. China (F 32)</v>
          </cell>
          <cell r="B144">
            <v>1131450.17</v>
          </cell>
          <cell r="C144">
            <v>2287792.06</v>
          </cell>
          <cell r="D144">
            <v>2287792.06</v>
          </cell>
          <cell r="E144">
            <v>2287792.06</v>
          </cell>
          <cell r="F144">
            <v>257865.02</v>
          </cell>
          <cell r="G144">
            <v>666000</v>
          </cell>
          <cell r="H144">
            <v>1294000</v>
          </cell>
          <cell r="I144">
            <v>180399.74</v>
          </cell>
        </row>
        <row r="145">
          <cell r="A145" t="str">
            <v>Check Sales to 3rd parties &amp; non-cons. (F 32 - F 3.1 = 0)</v>
          </cell>
          <cell r="B145">
            <v>0</v>
          </cell>
          <cell r="C145">
            <v>0</v>
          </cell>
          <cell r="D145">
            <v>0</v>
          </cell>
          <cell r="E145">
            <v>0</v>
          </cell>
          <cell r="F145">
            <v>0</v>
          </cell>
          <cell r="G145">
            <v>0</v>
          </cell>
          <cell r="H145">
            <v>0</v>
          </cell>
          <cell r="I145">
            <v>-0.02</v>
          </cell>
        </row>
        <row r="200">
          <cell r="A200"/>
          <cell r="B200"/>
          <cell r="C200"/>
          <cell r="D200"/>
          <cell r="E200"/>
          <cell r="F200"/>
          <cell r="G200"/>
          <cell r="H200"/>
          <cell r="I200"/>
        </row>
        <row r="201">
          <cell r="A201" t="str">
            <v/>
          </cell>
          <cell r="B201" t="str">
            <v>Q1 2019</v>
          </cell>
          <cell r="C201" t="str">
            <v>H1 2019</v>
          </cell>
          <cell r="D201" t="str">
            <v>Q1-3 2019</v>
          </cell>
          <cell r="E201" t="str">
            <v>Q1-4 2019</v>
          </cell>
          <cell r="F201" t="str">
            <v>Q1 2018</v>
          </cell>
          <cell r="G201" t="str">
            <v>H1 2018</v>
          </cell>
          <cell r="H201" t="str">
            <v>Q1-3 2018</v>
          </cell>
          <cell r="I201" t="str">
            <v>Q1-4 2018</v>
          </cell>
        </row>
        <row r="202">
          <cell r="A202" t="str">
            <v>55200042 Total Sales Germany (F 32)</v>
          </cell>
          <cell r="B202">
            <v>30888833.050000001</v>
          </cell>
          <cell r="C202">
            <v>64168004.390000001</v>
          </cell>
          <cell r="D202">
            <v>64168004.390000001</v>
          </cell>
          <cell r="E202">
            <v>64168004.390000001</v>
          </cell>
          <cell r="F202">
            <v>33169031.629999999</v>
          </cell>
          <cell r="G202">
            <v>66038098.149999999</v>
          </cell>
          <cell r="H202">
            <v>100840071.23999999</v>
          </cell>
          <cell r="I202">
            <v>151407080.00999999</v>
          </cell>
        </row>
        <row r="203">
          <cell r="A203" t="str">
            <v>55200042 Total Sales Europe ex. Ger (F 32)</v>
          </cell>
          <cell r="B203">
            <v>10796178.08</v>
          </cell>
          <cell r="C203">
            <v>20596087.960000001</v>
          </cell>
          <cell r="D203">
            <v>20596087.960000001</v>
          </cell>
          <cell r="E203">
            <v>20596087.960000001</v>
          </cell>
          <cell r="F203">
            <v>10219268.550000001</v>
          </cell>
          <cell r="G203">
            <v>16616685.08</v>
          </cell>
          <cell r="H203">
            <v>27969230.09</v>
          </cell>
          <cell r="I203">
            <v>34864641.399999999</v>
          </cell>
        </row>
        <row r="204">
          <cell r="A204" t="str">
            <v>55200042 Total Sales North America (F 32)</v>
          </cell>
          <cell r="B204">
            <v>9714028.5800000001</v>
          </cell>
          <cell r="C204">
            <v>18220505.260000002</v>
          </cell>
          <cell r="D204">
            <v>18220505.260000002</v>
          </cell>
          <cell r="E204">
            <v>18220505.260000002</v>
          </cell>
          <cell r="F204">
            <v>7111875.9000000004</v>
          </cell>
          <cell r="G204">
            <v>14493177.33</v>
          </cell>
          <cell r="H204">
            <v>22190690.690000001</v>
          </cell>
          <cell r="I204">
            <v>30052188.280000001</v>
          </cell>
        </row>
        <row r="205">
          <cell r="A205" t="str">
            <v>55200042 Total Sales Asia-Pacific (F 32)</v>
          </cell>
          <cell r="B205">
            <v>2390982.87</v>
          </cell>
          <cell r="C205">
            <v>5120744.57</v>
          </cell>
          <cell r="D205">
            <v>5120744.57</v>
          </cell>
          <cell r="E205">
            <v>5120744.57</v>
          </cell>
          <cell r="F205">
            <v>2399468.38</v>
          </cell>
          <cell r="G205">
            <v>4299697.88</v>
          </cell>
          <cell r="H205">
            <v>6237203.0599999996</v>
          </cell>
          <cell r="I205">
            <v>11465743.26</v>
          </cell>
        </row>
        <row r="206">
          <cell r="A206" t="str">
            <v>55200042 Total Sales Latin America (F 32)</v>
          </cell>
          <cell r="B206">
            <v>2526449.59</v>
          </cell>
          <cell r="C206">
            <v>4981603.24</v>
          </cell>
          <cell r="D206">
            <v>4981603.24</v>
          </cell>
          <cell r="E206">
            <v>4981603.24</v>
          </cell>
          <cell r="F206">
            <v>2958281.81</v>
          </cell>
          <cell r="G206">
            <v>4729220.4800000004</v>
          </cell>
          <cell r="H206">
            <v>7110234.8799999999</v>
          </cell>
          <cell r="I206">
            <v>10826535.77</v>
          </cell>
        </row>
        <row r="207">
          <cell r="A207" t="str">
            <v>55200042 Total Sales Africa (F 32)</v>
          </cell>
          <cell r="B207">
            <v>217311</v>
          </cell>
          <cell r="C207">
            <v>438924.89</v>
          </cell>
          <cell r="D207">
            <v>438924.89</v>
          </cell>
          <cell r="E207">
            <v>438924.89</v>
          </cell>
          <cell r="F207">
            <v>203644.22</v>
          </cell>
          <cell r="G207">
            <v>405708.84</v>
          </cell>
          <cell r="H207">
            <v>592658.29</v>
          </cell>
          <cell r="I207">
            <v>1042436.86</v>
          </cell>
        </row>
        <row r="208">
          <cell r="A208" t="str">
            <v>55200042 Total Sales all regions (F 32)</v>
          </cell>
          <cell r="B208">
            <v>56533783.170000002</v>
          </cell>
          <cell r="C208">
            <v>113525870.31</v>
          </cell>
          <cell r="D208">
            <v>113525870.31</v>
          </cell>
          <cell r="E208">
            <v>113525870.31</v>
          </cell>
          <cell r="F208">
            <v>56061570.490000002</v>
          </cell>
          <cell r="G208">
            <v>106582587.76000001</v>
          </cell>
          <cell r="H208">
            <v>164940088.25</v>
          </cell>
          <cell r="I208">
            <v>239658625.58000001</v>
          </cell>
        </row>
        <row r="209">
          <cell r="A209" t="str">
            <v>55200042 Total Sales China (F 32)</v>
          </cell>
          <cell r="B209">
            <v>828001.84</v>
          </cell>
          <cell r="C209">
            <v>1739208.74</v>
          </cell>
          <cell r="D209">
            <v>1739208.74</v>
          </cell>
          <cell r="E209">
            <v>1739208.74</v>
          </cell>
          <cell r="F209">
            <v>783632.96</v>
          </cell>
          <cell r="G209">
            <v>1416947.6</v>
          </cell>
          <cell r="H209">
            <v>2106796.19</v>
          </cell>
          <cell r="I209">
            <v>4094368.02</v>
          </cell>
        </row>
        <row r="210">
          <cell r="A210" t="str">
            <v>Check Total sales (F 32 - F 3.1 = 0)</v>
          </cell>
          <cell r="B210">
            <v>-0.01</v>
          </cell>
          <cell r="C210">
            <v>0</v>
          </cell>
          <cell r="D210">
            <v>0</v>
          </cell>
          <cell r="E210">
            <v>0</v>
          </cell>
          <cell r="F210">
            <v>0</v>
          </cell>
          <cell r="G210">
            <v>0</v>
          </cell>
          <cell r="H210">
            <v>0</v>
          </cell>
          <cell r="I210">
            <v>0</v>
          </cell>
        </row>
        <row r="211">
          <cell r="A211" t="str">
            <v>"</v>
          </cell>
          <cell r="B211">
            <v>0</v>
          </cell>
          <cell r="C211">
            <v>0</v>
          </cell>
          <cell r="D211">
            <v>0</v>
          </cell>
          <cell r="E211">
            <v>0</v>
          </cell>
          <cell r="F211">
            <v>0</v>
          </cell>
          <cell r="G211">
            <v>0</v>
          </cell>
          <cell r="H211">
            <v>0</v>
          </cell>
          <cell r="I211">
            <v>0</v>
          </cell>
        </row>
        <row r="212">
          <cell r="A212" t="str">
            <v>55200041 Sales to 3rd parties &amp; non-cons. Germany (F 32)</v>
          </cell>
          <cell r="B212">
            <v>96593.53</v>
          </cell>
          <cell r="C212">
            <v>295550.59000000003</v>
          </cell>
          <cell r="D212">
            <v>295550.59000000003</v>
          </cell>
          <cell r="E212">
            <v>295550.59000000003</v>
          </cell>
          <cell r="F212">
            <v>234112.12</v>
          </cell>
          <cell r="G212">
            <v>315324.23</v>
          </cell>
          <cell r="H212">
            <v>570796.47</v>
          </cell>
          <cell r="I212">
            <v>782801.33</v>
          </cell>
        </row>
        <row r="213">
          <cell r="A213" t="str">
            <v>55200041 Sales to 3rd parties &amp; non-cons. Europe ex. Ger F32</v>
          </cell>
          <cell r="B213">
            <v>35209.43</v>
          </cell>
          <cell r="C213">
            <v>52850.25</v>
          </cell>
          <cell r="D213">
            <v>52850.25</v>
          </cell>
          <cell r="E213">
            <v>52850.25</v>
          </cell>
          <cell r="F213">
            <v>32159.67</v>
          </cell>
          <cell r="G213">
            <v>62711.7</v>
          </cell>
          <cell r="H213">
            <v>92138.98</v>
          </cell>
          <cell r="I213">
            <v>162212.68</v>
          </cell>
        </row>
        <row r="214">
          <cell r="A214" t="str">
            <v>55200041 Sales to 3rd parties &amp; non-cons. North America F32</v>
          </cell>
          <cell r="B214"/>
          <cell r="C214"/>
          <cell r="D214"/>
          <cell r="E214"/>
          <cell r="F214"/>
          <cell r="G214"/>
          <cell r="H214"/>
          <cell r="I214"/>
        </row>
        <row r="215">
          <cell r="A215" t="str">
            <v>55200041 Sales to 3rd parties &amp; non-cons. Asia-Pacific F 32</v>
          </cell>
          <cell r="B215">
            <v>39888.46</v>
          </cell>
          <cell r="C215">
            <v>122521.88</v>
          </cell>
          <cell r="D215">
            <v>122521.88</v>
          </cell>
          <cell r="E215">
            <v>122521.88</v>
          </cell>
          <cell r="F215">
            <v>34341.68</v>
          </cell>
          <cell r="G215">
            <v>67905.69</v>
          </cell>
          <cell r="H215">
            <v>105726.15</v>
          </cell>
          <cell r="I215">
            <v>168828.37</v>
          </cell>
        </row>
        <row r="216">
          <cell r="A216" t="str">
            <v>55200041 Sales to 3rd parties &amp; non-cons. Latin-America F32</v>
          </cell>
          <cell r="B216"/>
          <cell r="C216"/>
          <cell r="D216"/>
          <cell r="E216"/>
          <cell r="F216"/>
          <cell r="G216"/>
          <cell r="H216"/>
          <cell r="I216"/>
        </row>
        <row r="217">
          <cell r="A217" t="str">
            <v>55200041 Sales to 3rd parties &amp; non-cons. Africa (F 32)</v>
          </cell>
          <cell r="B217"/>
          <cell r="C217"/>
          <cell r="D217"/>
          <cell r="E217"/>
          <cell r="F217"/>
          <cell r="G217"/>
          <cell r="H217"/>
          <cell r="I217"/>
        </row>
        <row r="218">
          <cell r="A218" t="str">
            <v>55200041 Sales to 3rd parties &amp; non-cons. all regions (F 32)</v>
          </cell>
          <cell r="B218">
            <v>171691.42</v>
          </cell>
          <cell r="C218">
            <v>470922.72</v>
          </cell>
          <cell r="D218">
            <v>470922.72</v>
          </cell>
          <cell r="E218">
            <v>470922.72</v>
          </cell>
          <cell r="F218">
            <v>300613.46999999997</v>
          </cell>
          <cell r="G218">
            <v>445941.62</v>
          </cell>
          <cell r="H218">
            <v>768661.6</v>
          </cell>
          <cell r="I218">
            <v>1113842.3799999999</v>
          </cell>
        </row>
        <row r="219">
          <cell r="A219" t="str">
            <v>55200041 Sales to 3rd parties &amp; non-cons. China (F 32)</v>
          </cell>
          <cell r="B219"/>
          <cell r="C219"/>
          <cell r="D219"/>
          <cell r="E219"/>
          <cell r="F219"/>
          <cell r="G219"/>
          <cell r="H219"/>
          <cell r="I219"/>
        </row>
        <row r="220">
          <cell r="A220" t="str">
            <v>Check Sales to 3rd parties &amp; non-cons. (F 32 - F 3.1 = 0)</v>
          </cell>
          <cell r="B220">
            <v>-0.01</v>
          </cell>
          <cell r="C220">
            <v>-0.01</v>
          </cell>
          <cell r="D220">
            <v>-0.01</v>
          </cell>
          <cell r="E220">
            <v>-0.01</v>
          </cell>
          <cell r="F220">
            <v>0</v>
          </cell>
          <cell r="G220">
            <v>0</v>
          </cell>
          <cell r="H220">
            <v>0</v>
          </cell>
          <cell r="I220">
            <v>0</v>
          </cell>
        </row>
      </sheetData>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ax"/>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debt"/>
      <sheetName val="Key data"/>
      <sheetName val="Sales"/>
      <sheetName val="EBIT"/>
      <sheetName val="EBITmargin"/>
      <sheetName val="saphiddenvaluecache"/>
      <sheetName val="saphiddenbackup"/>
      <sheetName val="saphiddenpivotdefinition"/>
      <sheetName val="sapactivexlhiddensheet"/>
    </sheetNames>
    <sheetDataSet>
      <sheetData sheetId="0" refreshError="1"/>
      <sheetData sheetId="1" refreshError="1"/>
      <sheetData sheetId="2" refreshError="1"/>
      <sheetData sheetId="3" refreshError="1">
        <row r="20">
          <cell r="F20">
            <v>29.66214647</v>
          </cell>
          <cell r="G20">
            <v>57.101116249999997</v>
          </cell>
          <cell r="H20">
            <v>84.960163559999998</v>
          </cell>
          <cell r="I20">
            <v>113.92315567999999</v>
          </cell>
          <cell r="K20">
            <v>29.66214647</v>
          </cell>
          <cell r="L20">
            <v>27.438969779999997</v>
          </cell>
          <cell r="M20">
            <v>27.859047310000001</v>
          </cell>
          <cell r="N20">
            <v>28.962992119999996</v>
          </cell>
          <cell r="P20">
            <v>113.92315567999999</v>
          </cell>
          <cell r="Q20">
            <v>0</v>
          </cell>
        </row>
        <row r="21">
          <cell r="F21">
            <v>38.979509190000002</v>
          </cell>
          <cell r="G21">
            <v>81.408815509999997</v>
          </cell>
          <cell r="H21">
            <v>123.29823816</v>
          </cell>
          <cell r="I21">
            <v>169.56836894</v>
          </cell>
          <cell r="K21">
            <v>38.979509190000002</v>
          </cell>
          <cell r="L21">
            <v>42.429306319999995</v>
          </cell>
          <cell r="M21">
            <v>41.88942265</v>
          </cell>
          <cell r="N21">
            <v>46.270130780000002</v>
          </cell>
          <cell r="P21">
            <v>169.56836894</v>
          </cell>
          <cell r="Q21">
            <v>0</v>
          </cell>
        </row>
        <row r="22">
          <cell r="F22">
            <v>6.7941438999999999</v>
          </cell>
          <cell r="G22">
            <v>12</v>
          </cell>
          <cell r="H22">
            <v>18.5</v>
          </cell>
          <cell r="I22">
            <v>25.940988440000002</v>
          </cell>
          <cell r="K22">
            <v>6.7941438999999999</v>
          </cell>
          <cell r="L22">
            <v>5.2058561000000001</v>
          </cell>
          <cell r="M22">
            <v>6.5</v>
          </cell>
          <cell r="N22">
            <v>7.4409884400000017</v>
          </cell>
          <cell r="P22">
            <v>25.940988440000002</v>
          </cell>
          <cell r="Q22">
            <v>0</v>
          </cell>
        </row>
        <row r="23">
          <cell r="F23">
            <v>1.2105910099999999</v>
          </cell>
          <cell r="G23">
            <v>0.45494202</v>
          </cell>
          <cell r="H23">
            <v>-0.60990836999999998</v>
          </cell>
          <cell r="I23">
            <v>1.60329389</v>
          </cell>
          <cell r="K23">
            <v>1.2105910099999999</v>
          </cell>
          <cell r="L23">
            <v>-0.75564898999999985</v>
          </cell>
          <cell r="M23">
            <v>-1.0648503899999999</v>
          </cell>
          <cell r="N23">
            <v>2.2132022600000001</v>
          </cell>
          <cell r="P23">
            <v>1.6032938900000002</v>
          </cell>
          <cell r="Q23">
            <v>0</v>
          </cell>
        </row>
        <row r="24">
          <cell r="F24">
            <v>-11.040810949999999</v>
          </cell>
          <cell r="G24">
            <v>-19.619341500000001</v>
          </cell>
          <cell r="H24">
            <v>-29.81669325</v>
          </cell>
          <cell r="I24">
            <v>-57.077925919999998</v>
          </cell>
          <cell r="K24">
            <v>-11.040810949999999</v>
          </cell>
          <cell r="L24">
            <v>-8.5785305500000018</v>
          </cell>
          <cell r="M24">
            <v>-10.197351749999999</v>
          </cell>
          <cell r="N24">
            <v>-27.261232669999998</v>
          </cell>
          <cell r="P24">
            <v>-57.077925919999998</v>
          </cell>
          <cell r="Q24">
            <v>0</v>
          </cell>
        </row>
        <row r="25">
          <cell r="F25">
            <v>-13.32574557</v>
          </cell>
          <cell r="G25">
            <v>-25</v>
          </cell>
          <cell r="H25">
            <v>-33</v>
          </cell>
          <cell r="I25">
            <v>-29.954056000000001</v>
          </cell>
          <cell r="K25">
            <v>-13.32574557</v>
          </cell>
          <cell r="L25">
            <v>-11.67425443</v>
          </cell>
          <cell r="M25">
            <v>-8</v>
          </cell>
          <cell r="N25">
            <v>3.0459439999999987</v>
          </cell>
        </row>
        <row r="27">
          <cell r="F27">
            <v>397.61267217999995</v>
          </cell>
          <cell r="G27">
            <v>803.78438043999995</v>
          </cell>
          <cell r="H27">
            <v>1216.2743048300001</v>
          </cell>
          <cell r="I27">
            <v>1643.6404996600002</v>
          </cell>
          <cell r="K27">
            <v>397.61267217999995</v>
          </cell>
          <cell r="L27">
            <v>406.17170826</v>
          </cell>
          <cell r="M27">
            <v>412.48992439</v>
          </cell>
          <cell r="N27">
            <v>427.36619482999998</v>
          </cell>
        </row>
        <row r="28">
          <cell r="F28">
            <v>52.279834049999998</v>
          </cell>
          <cell r="G28">
            <v>106.34553228000001</v>
          </cell>
          <cell r="H28">
            <v>163.33180010000001</v>
          </cell>
          <cell r="I28">
            <v>224.00382503</v>
          </cell>
          <cell r="K28">
            <v>52.279834049999998</v>
          </cell>
          <cell r="L28">
            <v>54.065698230000002</v>
          </cell>
          <cell r="M28">
            <v>56.986267819999995</v>
          </cell>
          <cell r="N28">
            <v>60.672024929999999</v>
          </cell>
          <cell r="P28">
            <v>224.00382503</v>
          </cell>
          <cell r="Q28">
            <v>0</v>
          </cell>
        </row>
        <row r="31">
          <cell r="F31">
            <v>26.964461010000001</v>
          </cell>
          <cell r="G31">
            <v>55.561351909999999</v>
          </cell>
          <cell r="H31">
            <v>84.128920890000003</v>
          </cell>
          <cell r="I31">
            <v>113.94656043000001</v>
          </cell>
          <cell r="K31">
            <v>26.964461010000001</v>
          </cell>
          <cell r="L31">
            <v>28.596890899999998</v>
          </cell>
          <cell r="M31">
            <v>28.567568980000004</v>
          </cell>
          <cell r="N31">
            <v>29.817639540000002</v>
          </cell>
          <cell r="P31">
            <v>113.94656043000001</v>
          </cell>
          <cell r="Q31">
            <v>0</v>
          </cell>
        </row>
        <row r="32">
          <cell r="F32">
            <v>32.397705100000003</v>
          </cell>
          <cell r="G32">
            <v>67.808740880000002</v>
          </cell>
          <cell r="H32">
            <v>103.16511500999999</v>
          </cell>
          <cell r="I32">
            <v>140.42955025000001</v>
          </cell>
          <cell r="K32">
            <v>32.397705100000003</v>
          </cell>
          <cell r="L32">
            <v>35.411035779999999</v>
          </cell>
          <cell r="M32">
            <v>35.356374129999992</v>
          </cell>
          <cell r="N32">
            <v>37.264435240000012</v>
          </cell>
          <cell r="P32">
            <v>140.42955025000001</v>
          </cell>
          <cell r="Q32">
            <v>0</v>
          </cell>
        </row>
        <row r="33">
          <cell r="F33">
            <v>7.2777345499999999</v>
          </cell>
          <cell r="G33">
            <v>15.394055959999999</v>
          </cell>
          <cell r="H33">
            <v>23.90899851</v>
          </cell>
          <cell r="I33">
            <v>32.713939850000003</v>
          </cell>
          <cell r="K33">
            <v>7.2777345499999999</v>
          </cell>
          <cell r="L33">
            <v>8.1163214099999994</v>
          </cell>
          <cell r="M33">
            <v>8.5149425500000007</v>
          </cell>
          <cell r="N33">
            <v>8.8049413400000027</v>
          </cell>
          <cell r="P33">
            <v>32.713939850000003</v>
          </cell>
          <cell r="Q33">
            <v>0</v>
          </cell>
        </row>
        <row r="34">
          <cell r="F34">
            <v>-0.99698989999999998</v>
          </cell>
          <cell r="G34">
            <v>-1.61896434</v>
          </cell>
          <cell r="H34">
            <v>-2.2027955499999998</v>
          </cell>
          <cell r="I34">
            <v>-3.2257944200000002</v>
          </cell>
          <cell r="K34">
            <v>-0.99698989999999998</v>
          </cell>
          <cell r="L34">
            <v>-0.62197444000000002</v>
          </cell>
          <cell r="M34">
            <v>-0.58383120999999982</v>
          </cell>
          <cell r="N34">
            <v>-1.0229988700000003</v>
          </cell>
          <cell r="P34">
            <v>-3.2257944200000002</v>
          </cell>
          <cell r="Q34">
            <v>0</v>
          </cell>
        </row>
        <row r="35">
          <cell r="F35">
            <v>-15.647156560000001</v>
          </cell>
          <cell r="G35">
            <v>-31.374914570000001</v>
          </cell>
          <cell r="H35">
            <v>-46.887517099999997</v>
          </cell>
          <cell r="I35">
            <v>-61.932170560000003</v>
          </cell>
          <cell r="K35">
            <v>-15.647156560000001</v>
          </cell>
          <cell r="L35">
            <v>-15.727758010000001</v>
          </cell>
          <cell r="M35">
            <v>-15.512602529999995</v>
          </cell>
          <cell r="N35">
            <v>-15.044653460000006</v>
          </cell>
          <cell r="P35">
            <v>-61.932170560000003</v>
          </cell>
          <cell r="Q35">
            <v>0</v>
          </cell>
        </row>
        <row r="36">
          <cell r="F36">
            <v>-4.2246979900000001</v>
          </cell>
          <cell r="G36">
            <v>-12.14540219</v>
          </cell>
          <cell r="H36">
            <v>-18.15488787</v>
          </cell>
          <cell r="I36">
            <v>-26.43006153</v>
          </cell>
          <cell r="K36">
            <v>-4.2246979900000001</v>
          </cell>
          <cell r="L36">
            <v>-7.9207042000000003</v>
          </cell>
          <cell r="M36">
            <v>-6.0094856799999992</v>
          </cell>
          <cell r="N36">
            <v>-8.2751736600000001</v>
          </cell>
        </row>
        <row r="38">
          <cell r="F38">
            <v>45.771056210000005</v>
          </cell>
          <cell r="G38">
            <v>93.624867650000013</v>
          </cell>
          <cell r="H38">
            <v>143.95783388999999</v>
          </cell>
          <cell r="I38">
            <v>195.50202401999999</v>
          </cell>
          <cell r="K38">
            <v>45.771056210000005</v>
          </cell>
          <cell r="L38">
            <v>47.853811439999987</v>
          </cell>
          <cell r="M38">
            <v>50.332966240000005</v>
          </cell>
          <cell r="N38">
            <v>51.544190130000011</v>
          </cell>
          <cell r="P38">
            <v>195.50202402000002</v>
          </cell>
          <cell r="Q38">
            <v>0</v>
          </cell>
        </row>
        <row r="41">
          <cell r="F41">
            <v>25.863460419999999</v>
          </cell>
          <cell r="G41">
            <v>54.423629380000001</v>
          </cell>
          <cell r="H41">
            <v>82.812369279999999</v>
          </cell>
          <cell r="I41">
            <v>113.18564057</v>
          </cell>
          <cell r="K41">
            <v>25.863460419999999</v>
          </cell>
          <cell r="L41">
            <v>28.560168960000002</v>
          </cell>
          <cell r="M41">
            <v>28.388739899999997</v>
          </cell>
          <cell r="N41">
            <v>30.373271290000005</v>
          </cell>
          <cell r="P41">
            <v>113.18564057</v>
          </cell>
          <cell r="Q41">
            <v>0</v>
          </cell>
        </row>
        <row r="42">
          <cell r="F42">
            <v>26.090865730000001</v>
          </cell>
          <cell r="G42">
            <v>56.76632094</v>
          </cell>
          <cell r="H42">
            <v>85.2848769</v>
          </cell>
          <cell r="I42">
            <v>113.86160096</v>
          </cell>
          <cell r="K42">
            <v>26.090865730000001</v>
          </cell>
          <cell r="L42">
            <v>30.675455209999999</v>
          </cell>
          <cell r="M42">
            <v>28.51855596</v>
          </cell>
          <cell r="N42">
            <v>28.576724060000004</v>
          </cell>
          <cell r="P42">
            <v>113.86160096</v>
          </cell>
          <cell r="Q42">
            <v>0</v>
          </cell>
        </row>
        <row r="43">
          <cell r="F43">
            <v>5.5433024299999998</v>
          </cell>
          <cell r="G43">
            <v>12.655897169999999</v>
          </cell>
          <cell r="H43">
            <v>18.590184969999999</v>
          </cell>
          <cell r="I43">
            <v>24.886167270000001</v>
          </cell>
          <cell r="K43">
            <v>5.5433024299999998</v>
          </cell>
          <cell r="L43">
            <v>7.1125947399999996</v>
          </cell>
          <cell r="M43">
            <v>5.9342877999999999</v>
          </cell>
          <cell r="N43">
            <v>6.2959823000000021</v>
          </cell>
          <cell r="P43">
            <v>24.886167270000001</v>
          </cell>
          <cell r="Q43">
            <v>0</v>
          </cell>
        </row>
        <row r="44">
          <cell r="F44">
            <v>1.0640451399999999</v>
          </cell>
          <cell r="G44">
            <v>1.92011306</v>
          </cell>
          <cell r="H44">
            <v>3.7651594199999998</v>
          </cell>
          <cell r="I44">
            <v>4.4451653200000001</v>
          </cell>
          <cell r="K44">
            <v>1.0640451399999999</v>
          </cell>
          <cell r="L44">
            <v>0.85606792000000009</v>
          </cell>
          <cell r="M44">
            <v>1.8450463599999998</v>
          </cell>
          <cell r="N44">
            <v>0.68000590000000027</v>
          </cell>
          <cell r="P44">
            <v>4.4451653200000001</v>
          </cell>
          <cell r="Q44">
            <v>0</v>
          </cell>
        </row>
        <row r="45">
          <cell r="F45">
            <v>-10.397168239999999</v>
          </cell>
          <cell r="G45">
            <v>-20.10337269</v>
          </cell>
          <cell r="H45">
            <v>-29.670982800000001</v>
          </cell>
          <cell r="I45">
            <v>-40.91980727</v>
          </cell>
          <cell r="K45">
            <v>-10.397168239999999</v>
          </cell>
          <cell r="L45">
            <v>-9.7062044500000013</v>
          </cell>
          <cell r="M45">
            <v>-9.5676101100000004</v>
          </cell>
          <cell r="N45">
            <v>-11.248824469999999</v>
          </cell>
          <cell r="P45">
            <v>-40.91980727</v>
          </cell>
          <cell r="Q45">
            <v>0</v>
          </cell>
        </row>
        <row r="46">
          <cell r="F46">
            <v>-6.8652481200000004</v>
          </cell>
          <cell r="G46">
            <v>-20.65179573</v>
          </cell>
          <cell r="H46">
            <v>-31.488704760000001</v>
          </cell>
          <cell r="I46">
            <v>-39.07480271</v>
          </cell>
          <cell r="K46">
            <v>-6.8652481200000004</v>
          </cell>
          <cell r="L46">
            <v>-13.78654761</v>
          </cell>
          <cell r="M46">
            <v>-10.836909030000001</v>
          </cell>
          <cell r="N46">
            <v>-7.5860979499999992</v>
          </cell>
        </row>
        <row r="48">
          <cell r="F48">
            <v>41.299257359999999</v>
          </cell>
          <cell r="G48">
            <v>85.010792129999999</v>
          </cell>
          <cell r="H48">
            <v>129.29290301</v>
          </cell>
          <cell r="I48">
            <v>176.38396413999999</v>
          </cell>
          <cell r="K48">
            <v>41.299257359999999</v>
          </cell>
          <cell r="L48">
            <v>43.71153477</v>
          </cell>
          <cell r="M48">
            <v>44.282110879999991</v>
          </cell>
          <cell r="N48">
            <v>47.091061130000014</v>
          </cell>
          <cell r="P48">
            <v>176.38396413999999</v>
          </cell>
          <cell r="Q48">
            <v>0</v>
          </cell>
        </row>
      </sheetData>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apex Total"/>
      <sheetName val=" Capex Product"/>
      <sheetName val="Capex Provider"/>
      <sheetName val="Sales"/>
      <sheetName val="Total"/>
      <sheetName val="Product Business"/>
      <sheetName val="Provider Business"/>
      <sheetName val="Sales (2)"/>
      <sheetName val="EBITDA"/>
      <sheetName val="EBIT"/>
      <sheetName val="DA"/>
      <sheetName val="FX_USD single unit"/>
      <sheetName val="Sales 2002"/>
      <sheetName val="EBITDA 2002"/>
      <sheetName val="EBIT 2002"/>
      <sheetName val="DA 2002"/>
      <sheetName val="Sales 2001"/>
      <sheetName val="EBITDA 2001"/>
      <sheetName val="EBIT 2001_excl. Goodwill Am."/>
      <sheetName val="Sales BDG"/>
      <sheetName val="EBITDA BDG"/>
      <sheetName val="EBIT BDG"/>
      <sheetName val="Depreciation BDG"/>
      <sheetName val="to CCCA Master-Data"/>
    </sheetNames>
    <sheetDataSet>
      <sheetData sheetId="0"/>
      <sheetData sheetId="1"/>
      <sheetData sheetId="2"/>
      <sheetData sheetId="3"/>
      <sheetData sheetId="4"/>
      <sheetData sheetId="5"/>
      <sheetData sheetId="6"/>
      <sheetData sheetId="7"/>
      <sheetData sheetId="8"/>
      <sheetData sheetId="9"/>
      <sheetData sheetId="10" refreshError="1">
        <row r="8">
          <cell r="D8">
            <v>100</v>
          </cell>
          <cell r="E8">
            <v>100</v>
          </cell>
          <cell r="F8">
            <v>100</v>
          </cell>
          <cell r="G8">
            <v>100</v>
          </cell>
          <cell r="J8">
            <v>100</v>
          </cell>
          <cell r="K8">
            <v>100</v>
          </cell>
          <cell r="L8">
            <v>100</v>
          </cell>
          <cell r="M8">
            <v>100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BCS_US-GAAP"/>
      <sheetName val="BCS_IFRS"/>
      <sheetName val="Prior Year Key Figures"/>
      <sheetName val="Actual Year Key Figures"/>
      <sheetName val="Key Figures US-GAAP"/>
      <sheetName val="Quarterly Key Data"/>
      <sheetName val="Net Sales per Region"/>
      <sheetName val="Q1 Organic Growth"/>
      <sheetName val="Q2 Organic Growth"/>
      <sheetName val="Q3 Organic Growth"/>
      <sheetName val="H1 Organic Growth"/>
      <sheetName val="Q1-3 Organic Growth"/>
      <sheetName val="Q4 Organic Growth"/>
      <sheetName val="Q1-4 Organic Growth"/>
      <sheetName val="Capex by Region"/>
      <sheetName val="Acquisitions"/>
      <sheetName val="Sales from Acquisitions"/>
      <sheetName val="Diverse"/>
      <sheetName val="Sales by Country (YE)"/>
      <sheetName val="Headcount by Country (YE)"/>
      <sheetName val="IFRS"/>
      <sheetName val="IFRS adjustments"/>
      <sheetName val="BExRepositorySheet"/>
      <sheetName val="Quarterly Key Data IFRS"/>
    </sheetNames>
    <sheetDataSet>
      <sheetData sheetId="0" refreshError="1"/>
      <sheetData sheetId="1">
        <row r="20">
          <cell r="A20" t="str">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B21">
            <v>716805411.11000001</v>
          </cell>
          <cell r="C21">
            <v>1540170001.47</v>
          </cell>
          <cell r="D21">
            <v>2347029362.4000001</v>
          </cell>
          <cell r="E21">
            <v>3200151082.9000001</v>
          </cell>
          <cell r="F21">
            <v>647755190.12</v>
          </cell>
          <cell r="G21">
            <v>1293297537.03</v>
          </cell>
          <cell r="H21">
            <v>1950106376.25</v>
          </cell>
          <cell r="I21">
            <v>2664571789.0999999</v>
          </cell>
        </row>
        <row r="22">
          <cell r="A22" t="str">
            <v>30200000 Cost of revenues</v>
          </cell>
          <cell r="B22">
            <v>-625445296.69000006</v>
          </cell>
          <cell r="C22">
            <v>-1329353409.3900001</v>
          </cell>
          <cell r="D22">
            <v>-2024823516.5699999</v>
          </cell>
          <cell r="E22">
            <v>-2755042177.73</v>
          </cell>
          <cell r="F22">
            <v>-558754459.55999994</v>
          </cell>
          <cell r="G22">
            <v>-1105830314.25</v>
          </cell>
          <cell r="H22">
            <v>-1663582663.1199999</v>
          </cell>
          <cell r="I22">
            <v>-2249717063.8699999</v>
          </cell>
        </row>
        <row r="23">
          <cell r="A23" t="str">
            <v>31100000 Gross Profit</v>
          </cell>
          <cell r="B23">
            <v>91360114.420000002</v>
          </cell>
          <cell r="C23">
            <v>210816592.08000001</v>
          </cell>
          <cell r="D23">
            <v>322205845.82999998</v>
          </cell>
          <cell r="E23">
            <v>445108905.17000002</v>
          </cell>
          <cell r="F23">
            <v>89000730.560000002</v>
          </cell>
          <cell r="G23">
            <v>187467222.78</v>
          </cell>
          <cell r="H23">
            <v>286523713.13</v>
          </cell>
          <cell r="I23">
            <v>414854725.23000002</v>
          </cell>
        </row>
        <row r="24">
          <cell r="A24" t="str">
            <v>55000030 SG&amp;A</v>
          </cell>
          <cell r="B24">
            <v>-23500215.93</v>
          </cell>
          <cell r="C24">
            <v>-59574809.159999996</v>
          </cell>
          <cell r="D24">
            <v>-90293940.609999999</v>
          </cell>
          <cell r="E24">
            <v>-122849583.93000001</v>
          </cell>
          <cell r="F24">
            <v>-30653812.960000001</v>
          </cell>
          <cell r="G24">
            <v>-64283251.57</v>
          </cell>
          <cell r="H24">
            <v>-91172278.75</v>
          </cell>
          <cell r="I24">
            <v>-144511308.36000001</v>
          </cell>
        </row>
        <row r="25">
          <cell r="A25" t="str">
            <v>31230000 Research and development costs</v>
          </cell>
          <cell r="B25">
            <v>-57011.8</v>
          </cell>
          <cell r="C25">
            <v>-113811.44</v>
          </cell>
          <cell r="D25">
            <v>-170250.38</v>
          </cell>
          <cell r="E25">
            <v>-224137.42</v>
          </cell>
          <cell r="F25">
            <v>-46353.39</v>
          </cell>
          <cell r="G25">
            <v>-93186.85</v>
          </cell>
          <cell r="H25">
            <v>-142186.43</v>
          </cell>
          <cell r="I25">
            <v>-188362.45</v>
          </cell>
        </row>
        <row r="26">
          <cell r="A26" t="str">
            <v>55212001 EBITDA</v>
          </cell>
          <cell r="B26">
            <v>91870262.5</v>
          </cell>
          <cell r="C26">
            <v>202457931.31999999</v>
          </cell>
          <cell r="D26">
            <v>311770069.44999999</v>
          </cell>
          <cell r="E26">
            <v>431767150.41000003</v>
          </cell>
          <cell r="F26">
            <v>79460352.790000007</v>
          </cell>
          <cell r="G26">
            <v>165932581.31</v>
          </cell>
          <cell r="H26">
            <v>259719795.88</v>
          </cell>
          <cell r="I26">
            <v>368733799.36000001</v>
          </cell>
        </row>
        <row r="27">
          <cell r="A27" t="str">
            <v>50002030 Depreciation/Amortization</v>
          </cell>
          <cell r="B27">
            <v>-24067375.809999999</v>
          </cell>
          <cell r="C27">
            <v>-51329959.840000004</v>
          </cell>
          <cell r="D27">
            <v>-80028414.609999999</v>
          </cell>
          <cell r="E27">
            <v>-109731966.59</v>
          </cell>
          <cell r="F27">
            <v>-21159788.579999998</v>
          </cell>
          <cell r="G27">
            <v>-42841796.950000003</v>
          </cell>
          <cell r="H27">
            <v>-64510547.93</v>
          </cell>
          <cell r="I27">
            <v>-98578744.939999998</v>
          </cell>
        </row>
        <row r="28">
          <cell r="A28" t="str">
            <v xml:space="preserve">               thereof Amortization</v>
          </cell>
          <cell r="D28">
            <v>-3154411.94</v>
          </cell>
          <cell r="E28">
            <v>-4323204.7300000004</v>
          </cell>
        </row>
        <row r="29">
          <cell r="A29" t="str">
            <v>33100000 EBIT</v>
          </cell>
          <cell r="B29">
            <v>67802886.689999998</v>
          </cell>
          <cell r="C29">
            <v>151127971.47999999</v>
          </cell>
          <cell r="D29">
            <v>231741654.84</v>
          </cell>
          <cell r="E29">
            <v>322035183.81999999</v>
          </cell>
          <cell r="F29">
            <v>58300564.210000001</v>
          </cell>
          <cell r="G29">
            <v>123090784.36</v>
          </cell>
          <cell r="H29">
            <v>195209247.94999999</v>
          </cell>
          <cell r="I29">
            <v>270155054.42000002</v>
          </cell>
        </row>
        <row r="30">
          <cell r="A30" t="str">
            <v>33200000 Net Interest</v>
          </cell>
          <cell r="B30">
            <v>-13876628.51</v>
          </cell>
          <cell r="C30">
            <v>-32640424.969999999</v>
          </cell>
          <cell r="D30">
            <v>-50320059.390000001</v>
          </cell>
          <cell r="E30">
            <v>-67242658.030000001</v>
          </cell>
          <cell r="F30">
            <v>-13220953.689999999</v>
          </cell>
          <cell r="G30">
            <v>-26387461.039999999</v>
          </cell>
          <cell r="H30">
            <v>-39609403.719999999</v>
          </cell>
          <cell r="I30">
            <v>-51344990.25</v>
          </cell>
        </row>
        <row r="31">
          <cell r="A31" t="str">
            <v>34100000 EBT</v>
          </cell>
          <cell r="B31">
            <v>53926258.18</v>
          </cell>
          <cell r="C31">
            <v>118487546.51000001</v>
          </cell>
          <cell r="D31">
            <v>181421595.44999999</v>
          </cell>
          <cell r="E31">
            <v>254792525.78999999</v>
          </cell>
          <cell r="F31">
            <v>45079610.520000003</v>
          </cell>
          <cell r="G31">
            <v>96703323.319999993</v>
          </cell>
          <cell r="H31">
            <v>155599844.22999999</v>
          </cell>
          <cell r="I31">
            <v>218810064.16999999</v>
          </cell>
        </row>
        <row r="32">
          <cell r="A32" t="str">
            <v>34200000 Income tax</v>
          </cell>
          <cell r="B32">
            <v>-10041072.84</v>
          </cell>
          <cell r="C32">
            <v>-21920196.690000001</v>
          </cell>
          <cell r="D32">
            <v>-28547513.359999999</v>
          </cell>
          <cell r="E32">
            <v>-41502430.600000001</v>
          </cell>
          <cell r="F32">
            <v>-8335945.5999999996</v>
          </cell>
          <cell r="G32">
            <v>-17695661.210000001</v>
          </cell>
          <cell r="H32">
            <v>-28786147.52</v>
          </cell>
          <cell r="I32">
            <v>-43386802.079999998</v>
          </cell>
        </row>
        <row r="33">
          <cell r="A33" t="str">
            <v>34342000 Noncontroling interest</v>
          </cell>
          <cell r="B33">
            <v>-2733376.33</v>
          </cell>
          <cell r="C33">
            <v>-4278497.68</v>
          </cell>
          <cell r="D33">
            <v>-5009787.05</v>
          </cell>
          <cell r="E33">
            <v>-9992060.9800000004</v>
          </cell>
          <cell r="F33">
            <v>-3807422.35</v>
          </cell>
          <cell r="G33">
            <v>-6578257.6100000003</v>
          </cell>
          <cell r="H33">
            <v>-9873238.2300000004</v>
          </cell>
          <cell r="I33">
            <v>-12858955.51</v>
          </cell>
        </row>
        <row r="34">
          <cell r="A34" t="str">
            <v>35100000 EAT / Net Income I</v>
          </cell>
          <cell r="B34">
            <v>41151809.009999998</v>
          </cell>
          <cell r="C34">
            <v>92288852.140000001</v>
          </cell>
          <cell r="D34">
            <v>147864295.03999999</v>
          </cell>
          <cell r="E34">
            <v>203298034.21000001</v>
          </cell>
          <cell r="F34">
            <v>32936242.57</v>
          </cell>
          <cell r="G34">
            <v>72429404.5</v>
          </cell>
          <cell r="H34">
            <v>116940458.48</v>
          </cell>
          <cell r="I34">
            <v>162564306.58000001</v>
          </cell>
        </row>
        <row r="35">
          <cell r="A35" t="str">
            <v>"</v>
          </cell>
          <cell r="B35">
            <v>0</v>
          </cell>
          <cell r="C35">
            <v>0</v>
          </cell>
          <cell r="D35">
            <v>0</v>
          </cell>
          <cell r="E35">
            <v>0</v>
          </cell>
          <cell r="F35">
            <v>0</v>
          </cell>
          <cell r="G35">
            <v>0</v>
          </cell>
          <cell r="H35">
            <v>0</v>
          </cell>
          <cell r="I35">
            <v>0</v>
          </cell>
        </row>
        <row r="36">
          <cell r="A36" t="str">
            <v>32239995 Transfer Agreements (relevant only for Biotech)</v>
          </cell>
        </row>
        <row r="37">
          <cell r="A37" t="str">
            <v>55000030 SG&amp;A Biotech</v>
          </cell>
          <cell r="B37">
            <v>-23500215.93</v>
          </cell>
          <cell r="C37">
            <v>-59574809.159999996</v>
          </cell>
          <cell r="D37">
            <v>-90293940.609999999</v>
          </cell>
          <cell r="E37">
            <v>-122849583.93000001</v>
          </cell>
          <cell r="F37">
            <v>-30653812.960000001</v>
          </cell>
          <cell r="G37">
            <v>-64283251.57</v>
          </cell>
          <cell r="H37">
            <v>-91172278.75</v>
          </cell>
          <cell r="I37">
            <v>-144511308.36000001</v>
          </cell>
        </row>
        <row r="38">
          <cell r="A38" t="str">
            <v>55212001 EBITDA Biotech</v>
          </cell>
          <cell r="B38">
            <v>91870262.5</v>
          </cell>
          <cell r="C38">
            <v>202457931.31999999</v>
          </cell>
          <cell r="D38">
            <v>311770069.44999999</v>
          </cell>
          <cell r="E38">
            <v>431767150.41000003</v>
          </cell>
          <cell r="F38">
            <v>79460352.790000007</v>
          </cell>
          <cell r="G38">
            <v>165932581.31</v>
          </cell>
          <cell r="H38">
            <v>259719795.88</v>
          </cell>
          <cell r="I38">
            <v>368733799.36000001</v>
          </cell>
        </row>
        <row r="39">
          <cell r="A39" t="str">
            <v>33100000 EBIT Biotech</v>
          </cell>
          <cell r="B39">
            <v>67802886.689999998</v>
          </cell>
          <cell r="C39">
            <v>151127971.47999999</v>
          </cell>
          <cell r="D39">
            <v>231741654.84</v>
          </cell>
          <cell r="E39">
            <v>322035183.81999999</v>
          </cell>
          <cell r="F39">
            <v>58300564.210000001</v>
          </cell>
          <cell r="G39">
            <v>123090784.36</v>
          </cell>
          <cell r="H39">
            <v>195209247.94999999</v>
          </cell>
          <cell r="I39">
            <v>270155054.42000002</v>
          </cell>
        </row>
        <row r="40">
          <cell r="A40" t="str">
            <v>34100000 EBT Biotech</v>
          </cell>
          <cell r="B40">
            <v>53926258.18</v>
          </cell>
          <cell r="C40">
            <v>118487546.51000001</v>
          </cell>
          <cell r="D40">
            <v>181421595.44999999</v>
          </cell>
          <cell r="E40">
            <v>254792525.78999999</v>
          </cell>
          <cell r="F40">
            <v>45079610.520000003</v>
          </cell>
          <cell r="G40">
            <v>96703323.319999993</v>
          </cell>
          <cell r="H40">
            <v>155599844.22999999</v>
          </cell>
          <cell r="I40">
            <v>218810064.16999999</v>
          </cell>
        </row>
        <row r="41">
          <cell r="A41" t="str">
            <v>35100000 EAT / Net Income I Biotech</v>
          </cell>
          <cell r="B41">
            <v>41151809.009999998</v>
          </cell>
          <cell r="C41">
            <v>92288852.140000001</v>
          </cell>
          <cell r="D41">
            <v>147864295.03999999</v>
          </cell>
          <cell r="E41">
            <v>203298034.21000001</v>
          </cell>
          <cell r="F41">
            <v>32936242.57</v>
          </cell>
          <cell r="G41">
            <v>72429404.5</v>
          </cell>
          <cell r="H41">
            <v>116940458.48</v>
          </cell>
          <cell r="I41">
            <v>162564306.58000001</v>
          </cell>
        </row>
        <row r="42">
          <cell r="A42" t="str">
            <v>"</v>
          </cell>
          <cell r="B42">
            <v>0</v>
          </cell>
          <cell r="C42">
            <v>0</v>
          </cell>
          <cell r="D42">
            <v>0</v>
          </cell>
          <cell r="E42">
            <v>0</v>
          </cell>
          <cell r="F42">
            <v>0</v>
          </cell>
          <cell r="G42">
            <v>0</v>
          </cell>
          <cell r="H42">
            <v>0</v>
          </cell>
          <cell r="I42">
            <v>0</v>
          </cell>
        </row>
        <row r="43">
          <cell r="A43" t="str">
            <v>32231305 &amp; 32341305 Income from Joint Ventures (F 3.1)</v>
          </cell>
          <cell r="G43">
            <v>-952.71</v>
          </cell>
          <cell r="H43">
            <v>-952.71</v>
          </cell>
          <cell r="I43">
            <v>0</v>
          </cell>
        </row>
        <row r="44">
          <cell r="A44" t="str">
            <v>55200048 CAPEX, gross (F 32)</v>
          </cell>
          <cell r="B44">
            <v>19720251.809999999</v>
          </cell>
          <cell r="C44">
            <v>46241228.25</v>
          </cell>
          <cell r="D44">
            <v>87503509.040000007</v>
          </cell>
          <cell r="E44">
            <v>180275572.78999999</v>
          </cell>
          <cell r="F44">
            <v>16939532.739999998</v>
          </cell>
          <cell r="G44">
            <v>39759308.159999996</v>
          </cell>
          <cell r="H44">
            <v>77857675.640000001</v>
          </cell>
          <cell r="I44">
            <v>157233898.24000001</v>
          </cell>
        </row>
        <row r="45">
          <cell r="A45" t="str">
            <v>55100106 CAPEX ATG USA + Casimas (relevant only for Biotech)</v>
          </cell>
        </row>
        <row r="46">
          <cell r="A46" t="str">
            <v>55200049 Acquisitions, gross (F 32)</v>
          </cell>
          <cell r="B46">
            <v>543283558.84000003</v>
          </cell>
          <cell r="C46">
            <v>561919267.65999997</v>
          </cell>
          <cell r="D46">
            <v>566754648.36000001</v>
          </cell>
          <cell r="E46">
            <v>0</v>
          </cell>
          <cell r="F46">
            <v>3797250</v>
          </cell>
          <cell r="G46">
            <v>4723695.0199999996</v>
          </cell>
          <cell r="H46">
            <v>10725144.130000001</v>
          </cell>
          <cell r="I46">
            <v>45185628.18</v>
          </cell>
        </row>
        <row r="47">
          <cell r="A47" t="str">
            <v>55210250 Change in Pension Obligation (F 25)</v>
          </cell>
          <cell r="B47">
            <v>-254000</v>
          </cell>
          <cell r="C47">
            <v>-190000</v>
          </cell>
          <cell r="D47">
            <v>30000</v>
          </cell>
          <cell r="E47">
            <v>0</v>
          </cell>
          <cell r="F47">
            <v>-172000</v>
          </cell>
          <cell r="G47">
            <v>-108000</v>
          </cell>
          <cell r="H47">
            <v>-78000</v>
          </cell>
          <cell r="I47">
            <v>-376000</v>
          </cell>
        </row>
        <row r="48">
          <cell r="A48" t="str">
            <v>"</v>
          </cell>
          <cell r="B48">
            <v>0</v>
          </cell>
          <cell r="C48">
            <v>0</v>
          </cell>
          <cell r="D48">
            <v>0</v>
          </cell>
          <cell r="E48">
            <v>0</v>
          </cell>
          <cell r="F48">
            <v>0</v>
          </cell>
          <cell r="G48">
            <v>0</v>
          </cell>
          <cell r="H48">
            <v>0</v>
          </cell>
          <cell r="I48">
            <v>0</v>
          </cell>
        </row>
        <row r="49">
          <cell r="A49" t="str">
            <v>Bankers' Cashflow</v>
          </cell>
          <cell r="B49">
            <v>67698561.150000006</v>
          </cell>
          <cell r="C49">
            <v>147707309.66</v>
          </cell>
          <cell r="D49">
            <v>232932496.69999999</v>
          </cell>
          <cell r="E49">
            <v>323022061.77999997</v>
          </cell>
          <cell r="F49">
            <v>57731453.5</v>
          </cell>
          <cell r="G49">
            <v>121741459.06</v>
          </cell>
          <cell r="H49">
            <v>191246244.63999999</v>
          </cell>
          <cell r="I49">
            <v>273626007.02999997</v>
          </cell>
        </row>
        <row r="50">
          <cell r="A50" t="str">
            <v>Bankers' Cashflow Biotech</v>
          </cell>
          <cell r="B50">
            <v>-67698561.150000006</v>
          </cell>
          <cell r="C50">
            <v>-147707309.66</v>
          </cell>
          <cell r="D50">
            <v>-232932496.69999999</v>
          </cell>
          <cell r="E50">
            <v>-323022061.77999997</v>
          </cell>
          <cell r="F50">
            <v>-57731453.5</v>
          </cell>
          <cell r="G50">
            <v>-121741459.06</v>
          </cell>
          <cell r="H50">
            <v>-191246244.63999999</v>
          </cell>
          <cell r="I50">
            <v>-273626007.02999997</v>
          </cell>
        </row>
        <row r="51">
          <cell r="A51" t="str">
            <v>55210500 Cash Flow from Operations (F 25)</v>
          </cell>
          <cell r="B51">
            <v>34110000</v>
          </cell>
          <cell r="C51">
            <v>79073000</v>
          </cell>
          <cell r="D51">
            <v>156777000</v>
          </cell>
          <cell r="E51">
            <v>0</v>
          </cell>
          <cell r="F51">
            <v>67516000</v>
          </cell>
          <cell r="G51">
            <v>121135000</v>
          </cell>
          <cell r="H51">
            <v>210770000</v>
          </cell>
          <cell r="I51">
            <v>294444000</v>
          </cell>
        </row>
        <row r="52">
          <cell r="A52" t="str">
            <v>Cash Flow before Acquisitions + Dividends (F 25)</v>
          </cell>
          <cell r="B52">
            <v>14667000</v>
          </cell>
          <cell r="C52">
            <v>31094000</v>
          </cell>
          <cell r="D52">
            <v>79019000</v>
          </cell>
          <cell r="E52">
            <v>0</v>
          </cell>
          <cell r="F52">
            <v>50703000</v>
          </cell>
          <cell r="G52">
            <v>81559000</v>
          </cell>
          <cell r="H52">
            <v>133080000</v>
          </cell>
          <cell r="I52">
            <v>137701000</v>
          </cell>
        </row>
        <row r="53">
          <cell r="A53" t="str">
            <v>"</v>
          </cell>
          <cell r="B53">
            <v>0</v>
          </cell>
          <cell r="C53">
            <v>0</v>
          </cell>
          <cell r="D53">
            <v>0</v>
          </cell>
          <cell r="E53">
            <v>0</v>
          </cell>
          <cell r="F53">
            <v>0</v>
          </cell>
          <cell r="G53">
            <v>0</v>
          </cell>
          <cell r="H53">
            <v>0</v>
          </cell>
          <cell r="I53">
            <v>0</v>
          </cell>
        </row>
        <row r="54">
          <cell r="A54" t="str">
            <v>55000022 Operating Liabilities (F 2)</v>
          </cell>
          <cell r="B54">
            <v>944937922.38</v>
          </cell>
          <cell r="C54">
            <v>899593967.88</v>
          </cell>
          <cell r="D54">
            <v>870191507.200001</v>
          </cell>
          <cell r="E54">
            <v>957520966.01999998</v>
          </cell>
          <cell r="F54">
            <v>779853444.23000097</v>
          </cell>
          <cell r="G54">
            <v>758997257.57000101</v>
          </cell>
          <cell r="H54">
            <v>777354922.09000099</v>
          </cell>
          <cell r="I54">
            <v>811159326.67000103</v>
          </cell>
        </row>
        <row r="55">
          <cell r="A55" t="str">
            <v>10000000 Total Assets (F 1)</v>
          </cell>
          <cell r="B55">
            <v>4204508112.1199999</v>
          </cell>
          <cell r="C55">
            <v>4242210896.0700002</v>
          </cell>
          <cell r="D55">
            <v>4239443845.5799999</v>
          </cell>
          <cell r="E55">
            <v>4408963878.5600004</v>
          </cell>
          <cell r="F55">
            <v>3273824802.77</v>
          </cell>
          <cell r="G55">
            <v>3275498480.02</v>
          </cell>
          <cell r="H55">
            <v>3403280077.0300002</v>
          </cell>
          <cell r="I55">
            <v>3495022703.8200002</v>
          </cell>
        </row>
        <row r="56">
          <cell r="A56" t="str">
            <v>55000020 Debt (F2)</v>
          </cell>
          <cell r="B56">
            <v>1661003884.76</v>
          </cell>
          <cell r="C56">
            <v>1732558647.8399999</v>
          </cell>
          <cell r="D56">
            <v>1307016609.3599999</v>
          </cell>
          <cell r="E56">
            <v>1292797896.8099999</v>
          </cell>
          <cell r="F56">
            <v>1052649237.8</v>
          </cell>
          <cell r="G56">
            <v>1056133318.12</v>
          </cell>
          <cell r="H56">
            <v>1069170499.5599999</v>
          </cell>
          <cell r="I56">
            <v>1103633503.3199999</v>
          </cell>
        </row>
        <row r="57">
          <cell r="A57" t="str">
            <v>11100000 Cash (F 1)</v>
          </cell>
          <cell r="B57">
            <v>56496804.520000003</v>
          </cell>
          <cell r="C57">
            <v>49885963.869999997</v>
          </cell>
          <cell r="D57">
            <v>60750007.390000001</v>
          </cell>
          <cell r="E57">
            <v>63041714.310000002</v>
          </cell>
          <cell r="F57">
            <v>41908344.079999998</v>
          </cell>
          <cell r="G57">
            <v>44456493.240000002</v>
          </cell>
          <cell r="H57">
            <v>53825999.32</v>
          </cell>
          <cell r="I57">
            <v>58887410.270000003</v>
          </cell>
        </row>
        <row r="58">
          <cell r="A58" t="str">
            <v>55000010 Loans to FSE from Cash Concentration (F 1)</v>
          </cell>
          <cell r="B58">
            <v>-989808.47</v>
          </cell>
          <cell r="C58">
            <v>-997964.37</v>
          </cell>
          <cell r="D58">
            <v>5377035.6299999999</v>
          </cell>
          <cell r="E58">
            <v>5376986.3399999999</v>
          </cell>
          <cell r="F58">
            <v>10754.009999997999</v>
          </cell>
          <cell r="G58">
            <v>-1069235.51</v>
          </cell>
          <cell r="H58">
            <v>20493253.170000002</v>
          </cell>
          <cell r="I58">
            <v>2298190.79</v>
          </cell>
        </row>
        <row r="59">
          <cell r="A59" t="str">
            <v>55000021 Net Debt (F 2)</v>
          </cell>
          <cell r="B59">
            <v>1605496888.71</v>
          </cell>
          <cell r="C59">
            <v>1683670648.3399999</v>
          </cell>
          <cell r="D59">
            <v>1240889566.3399999</v>
          </cell>
          <cell r="E59">
            <v>1224379196.1600001</v>
          </cell>
          <cell r="F59">
            <v>1010730139.71</v>
          </cell>
          <cell r="G59">
            <v>1012746060.39</v>
          </cell>
          <cell r="H59">
            <v>994851247.07000005</v>
          </cell>
          <cell r="I59">
            <v>1042447902.26</v>
          </cell>
        </row>
        <row r="60">
          <cell r="A60" t="str">
            <v>Debt minus Cash (relevant only for FMC Net Debt) (F2, F1)</v>
          </cell>
          <cell r="B60">
            <v>1604507080.24</v>
          </cell>
          <cell r="C60">
            <v>1682672683.97</v>
          </cell>
          <cell r="D60">
            <v>1246266601.97</v>
          </cell>
          <cell r="E60">
            <v>1229756182.5</v>
          </cell>
          <cell r="F60">
            <v>1010740893.72</v>
          </cell>
          <cell r="G60">
            <v>1011676824.88</v>
          </cell>
          <cell r="H60">
            <v>1015344500.24</v>
          </cell>
          <cell r="I60">
            <v>1044746093.05</v>
          </cell>
        </row>
        <row r="61">
          <cell r="A61" t="str">
            <v>50001010 Headcount (F 28.1)</v>
          </cell>
          <cell r="B61">
            <v>43430</v>
          </cell>
          <cell r="C61">
            <v>42728</v>
          </cell>
          <cell r="D61">
            <v>42544</v>
          </cell>
          <cell r="E61">
            <v>42881</v>
          </cell>
          <cell r="F61">
            <v>33783</v>
          </cell>
          <cell r="G61">
            <v>33931</v>
          </cell>
          <cell r="H61">
            <v>35015</v>
          </cell>
          <cell r="I61">
            <v>37198</v>
          </cell>
        </row>
        <row r="62">
          <cell r="A62" t="str">
            <v>"</v>
          </cell>
          <cell r="B62">
            <v>0</v>
          </cell>
          <cell r="C62">
            <v>0</v>
          </cell>
          <cell r="D62">
            <v>0</v>
          </cell>
          <cell r="E62">
            <v>0</v>
          </cell>
          <cell r="F62">
            <v>0</v>
          </cell>
          <cell r="G62">
            <v>0</v>
          </cell>
          <cell r="H62">
            <v>0</v>
          </cell>
          <cell r="I62">
            <v>0</v>
          </cell>
        </row>
        <row r="63">
          <cell r="A63" t="str">
            <v>Relevant FS items ROOA:</v>
          </cell>
          <cell r="B63">
            <v>0</v>
          </cell>
          <cell r="C63">
            <v>0</v>
          </cell>
          <cell r="D63">
            <v>0</v>
          </cell>
          <cell r="E63">
            <v>0</v>
          </cell>
          <cell r="F63">
            <v>0</v>
          </cell>
          <cell r="G63">
            <v>0</v>
          </cell>
          <cell r="H63">
            <v>0</v>
          </cell>
          <cell r="I63">
            <v>0</v>
          </cell>
        </row>
        <row r="64">
          <cell r="A64" t="str">
            <v>10000000 Total Assets (F 1)</v>
          </cell>
          <cell r="B64">
            <v>4204508112.1199999</v>
          </cell>
          <cell r="C64">
            <v>4242210896.0700002</v>
          </cell>
          <cell r="D64">
            <v>4239443845.5799999</v>
          </cell>
          <cell r="E64">
            <v>4408963878.5600004</v>
          </cell>
          <cell r="F64">
            <v>3273824802.77</v>
          </cell>
          <cell r="G64">
            <v>3275498480.02</v>
          </cell>
          <cell r="H64">
            <v>3403280077.0300002</v>
          </cell>
          <cell r="I64">
            <v>3495022703.8200002</v>
          </cell>
        </row>
        <row r="65">
          <cell r="A65" t="str">
            <v>21100000 Accounts payable to third parties (F 2)</v>
          </cell>
          <cell r="B65">
            <v>72945638.170000002</v>
          </cell>
          <cell r="C65">
            <v>71459738.920000002</v>
          </cell>
          <cell r="D65">
            <v>32317774.25</v>
          </cell>
          <cell r="E65">
            <v>50225401.259999998</v>
          </cell>
          <cell r="F65">
            <v>27914550.690000001</v>
          </cell>
          <cell r="G65">
            <v>26574155.350000001</v>
          </cell>
          <cell r="H65">
            <v>27038818.16</v>
          </cell>
          <cell r="I65">
            <v>44508512.460000001</v>
          </cell>
        </row>
        <row r="66">
          <cell r="A66" t="str">
            <v>22540105 Non-curr. portion acc. payable to 3rd parties (F 2)</v>
          </cell>
        </row>
        <row r="67">
          <cell r="A67" t="str">
            <v>22520100 Accounts payable (F 14)</v>
          </cell>
          <cell r="B67">
            <v>125696.03</v>
          </cell>
          <cell r="C67">
            <v>106556.13</v>
          </cell>
          <cell r="D67">
            <v>106556.13</v>
          </cell>
          <cell r="E67">
            <v>107227.61</v>
          </cell>
          <cell r="F67">
            <v>215015.19</v>
          </cell>
          <cell r="G67">
            <v>215015.19</v>
          </cell>
          <cell r="H67">
            <v>209940.31</v>
          </cell>
          <cell r="I67">
            <v>148310.38</v>
          </cell>
        </row>
        <row r="68">
          <cell r="A68" t="str">
            <v>Trade accounts payable 3rd parties c&amp;nc (F 2)</v>
          </cell>
          <cell r="B68">
            <v>73071334.200000003</v>
          </cell>
          <cell r="C68">
            <v>71566295.049999997</v>
          </cell>
          <cell r="D68">
            <v>32424330.379999999</v>
          </cell>
          <cell r="E68">
            <v>50332628.869999997</v>
          </cell>
          <cell r="F68">
            <v>28129565.879999999</v>
          </cell>
          <cell r="G68">
            <v>26789170.539999999</v>
          </cell>
          <cell r="H68">
            <v>27248758.469999999</v>
          </cell>
          <cell r="I68">
            <v>44656822.840000004</v>
          </cell>
        </row>
        <row r="69">
          <cell r="A69" t="str">
            <v>21311005 Curr. trade acc. payable to own Bus.Segm. aff.(F 2)</v>
          </cell>
        </row>
        <row r="70">
          <cell r="A70" t="str">
            <v>21321005 Curr. trade acc. pay. to other Fres. Bus.S. c.(F 2)</v>
          </cell>
          <cell r="B70">
            <v>560823.42000000004</v>
          </cell>
          <cell r="C70">
            <v>619885.66</v>
          </cell>
          <cell r="D70">
            <v>800272.52</v>
          </cell>
          <cell r="E70">
            <v>1605941.65</v>
          </cell>
          <cell r="F70">
            <v>299348.53000000003</v>
          </cell>
          <cell r="G70">
            <v>415362.79</v>
          </cell>
          <cell r="H70">
            <v>500486.17</v>
          </cell>
          <cell r="I70">
            <v>1536672.65</v>
          </cell>
        </row>
        <row r="71">
          <cell r="A71" t="str">
            <v>21331000 Curr. trade acc. pay. to non-cons. companies (F 2)</v>
          </cell>
          <cell r="B71">
            <v>60811.38</v>
          </cell>
          <cell r="C71">
            <v>189931.67</v>
          </cell>
          <cell r="D71">
            <v>47870.86</v>
          </cell>
          <cell r="E71">
            <v>376614.13</v>
          </cell>
          <cell r="F71">
            <v>10850.56</v>
          </cell>
          <cell r="G71">
            <v>1418.37</v>
          </cell>
          <cell r="H71">
            <v>7466.27</v>
          </cell>
          <cell r="I71">
            <v>36227.96</v>
          </cell>
        </row>
        <row r="72">
          <cell r="A72" t="str">
            <v>22401005 Non-curr. trade acc. pay. to own Bus. S. aff. (F 2)</v>
          </cell>
        </row>
        <row r="73">
          <cell r="A73" t="str">
            <v>22402005 Non-curr. trade acc. pay. to oth Fres. B.S. c.(F 2)</v>
          </cell>
        </row>
        <row r="74">
          <cell r="A74" t="str">
            <v>22403000 Non-curr. trade acc. pay. to non-cons. comp. (F 2)</v>
          </cell>
        </row>
        <row r="75">
          <cell r="A75" t="str">
            <v>Trade accounts payable affiliates/non-cons. (F 2)</v>
          </cell>
          <cell r="B75">
            <v>621634.80000000005</v>
          </cell>
          <cell r="C75">
            <v>809817.33</v>
          </cell>
          <cell r="D75">
            <v>848143.38</v>
          </cell>
          <cell r="E75">
            <v>1982555.78</v>
          </cell>
          <cell r="F75">
            <v>310199.09000000003</v>
          </cell>
          <cell r="G75">
            <v>416781.16</v>
          </cell>
          <cell r="H75">
            <v>507952.44</v>
          </cell>
          <cell r="I75">
            <v>1572900.61</v>
          </cell>
        </row>
        <row r="76">
          <cell r="A76" t="str">
            <v>21800000 Curr. portion of payments rec. on account (F 2)</v>
          </cell>
        </row>
        <row r="77">
          <cell r="A77" t="str">
            <v>22900000 Non-curr. portion of payments rec. on account (F 2)</v>
          </cell>
        </row>
        <row r="78">
          <cell r="A78" t="str">
            <v>55100105 Paym rec on acc (not avail. for use) (Vamed) (F 25)</v>
          </cell>
        </row>
        <row r="79">
          <cell r="A79" t="str">
            <v>Payments received on account c&amp;nc (F 2; F25)</v>
          </cell>
        </row>
        <row r="80">
          <cell r="A80" t="str">
            <v>11500000 Deferred taxes current assets (F 1)</v>
          </cell>
          <cell r="B80">
            <v>14460801.59</v>
          </cell>
          <cell r="C80">
            <v>12769073.48</v>
          </cell>
          <cell r="D80">
            <v>12777676.65</v>
          </cell>
          <cell r="E80">
            <v>15160712.880000001</v>
          </cell>
          <cell r="F80">
            <v>4302933.8499999996</v>
          </cell>
          <cell r="G80">
            <v>4216002.7300000004</v>
          </cell>
          <cell r="H80">
            <v>4192588.71</v>
          </cell>
          <cell r="I80">
            <v>13525208.25</v>
          </cell>
        </row>
        <row r="81">
          <cell r="A81" t="str">
            <v>12400000 Deferred taxes non-current assets (F 1)</v>
          </cell>
          <cell r="B81">
            <v>25764118.469999999</v>
          </cell>
          <cell r="C81">
            <v>26168328.079999998</v>
          </cell>
          <cell r="D81">
            <v>37639866.439999998</v>
          </cell>
          <cell r="E81">
            <v>21083374.690000001</v>
          </cell>
          <cell r="F81">
            <v>25353478.920000002</v>
          </cell>
          <cell r="G81">
            <v>25584332.140000001</v>
          </cell>
          <cell r="H81">
            <v>26482657.52</v>
          </cell>
          <cell r="I81">
            <v>11697613.6</v>
          </cell>
        </row>
        <row r="82">
          <cell r="A82" t="str">
            <v>Deferred tax assets c&amp;nc (F 1)</v>
          </cell>
          <cell r="B82">
            <v>40224920.060000002</v>
          </cell>
          <cell r="C82">
            <v>38937401.560000002</v>
          </cell>
          <cell r="D82">
            <v>50417543.090000004</v>
          </cell>
          <cell r="E82">
            <v>36244087.57</v>
          </cell>
          <cell r="F82">
            <v>29656412.77</v>
          </cell>
          <cell r="G82">
            <v>29800334.870000001</v>
          </cell>
          <cell r="H82">
            <v>30675246.23</v>
          </cell>
          <cell r="I82">
            <v>25222821.850000001</v>
          </cell>
        </row>
        <row r="83">
          <cell r="A83" t="str">
            <v>11413310 Rec fr subs. due to KGH - Prepaid exp. &amp; oth (F6.1)</v>
          </cell>
          <cell r="B83">
            <v>84939508.840000004</v>
          </cell>
          <cell r="C83">
            <v>103175084.67</v>
          </cell>
          <cell r="D83">
            <v>92264404.959999993</v>
          </cell>
          <cell r="E83">
            <v>124432502.22</v>
          </cell>
          <cell r="F83">
            <v>62117000.210000001</v>
          </cell>
          <cell r="G83">
            <v>57174386.600000001</v>
          </cell>
          <cell r="H83">
            <v>44748304.240000002</v>
          </cell>
          <cell r="I83">
            <v>58223398.439999998</v>
          </cell>
        </row>
        <row r="84">
          <cell r="A84" t="str">
            <v>11423310 Allow. on rec fr subs. due to KGH - Prep.exp.(F6.1)</v>
          </cell>
        </row>
        <row r="85">
          <cell r="A85" t="str">
            <v>12528010 Rec fr subs. due to KGH (F 9)</v>
          </cell>
          <cell r="B85">
            <v>15673879.279999999</v>
          </cell>
          <cell r="C85">
            <v>15673879.279999999</v>
          </cell>
          <cell r="D85">
            <v>15673879.279999999</v>
          </cell>
          <cell r="E85">
            <v>14287227.279999999</v>
          </cell>
          <cell r="F85">
            <v>25571628.940000001</v>
          </cell>
          <cell r="G85">
            <v>25271628.940000001</v>
          </cell>
          <cell r="H85">
            <v>23248788.859999999</v>
          </cell>
          <cell r="I85">
            <v>18289989.870000001</v>
          </cell>
        </row>
        <row r="86">
          <cell r="A86" t="str">
            <v>Receivables from Subsidies due to KHG (F 6.1, F 9)</v>
          </cell>
          <cell r="B86">
            <v>100613388.12</v>
          </cell>
          <cell r="C86">
            <v>118848963.95</v>
          </cell>
          <cell r="D86">
            <v>107938284.23999999</v>
          </cell>
          <cell r="E86">
            <v>138719729.5</v>
          </cell>
          <cell r="F86">
            <v>87688629.150000006</v>
          </cell>
          <cell r="G86">
            <v>82446015.540000007</v>
          </cell>
          <cell r="H86">
            <v>67997093.099999994</v>
          </cell>
          <cell r="I86">
            <v>76513388.310000002</v>
          </cell>
        </row>
        <row r="87">
          <cell r="A87" t="str">
            <v>55100102 cash &amp; cash equiv. - not available for use (F 25)</v>
          </cell>
          <cell r="B87">
            <v>28228179.09</v>
          </cell>
          <cell r="C87">
            <v>15195053.6</v>
          </cell>
          <cell r="D87">
            <v>28770378.18</v>
          </cell>
          <cell r="E87">
            <v>35181773.159999996</v>
          </cell>
          <cell r="F87">
            <v>26478427.140000001</v>
          </cell>
          <cell r="G87">
            <v>21420642.670000002</v>
          </cell>
          <cell r="H87">
            <v>25724892.920000002</v>
          </cell>
          <cell r="I87">
            <v>25113700.010000002</v>
          </cell>
        </row>
        <row r="88">
          <cell r="A88" t="str">
            <v>Cash held in trust (=55100102)</v>
          </cell>
          <cell r="B88">
            <v>28228179.09</v>
          </cell>
          <cell r="C88">
            <v>15195053.6</v>
          </cell>
          <cell r="D88">
            <v>28770378.18</v>
          </cell>
          <cell r="E88">
            <v>35181773.159999996</v>
          </cell>
          <cell r="F88">
            <v>26478427.140000001</v>
          </cell>
          <cell r="G88">
            <v>21420642.670000002</v>
          </cell>
          <cell r="H88">
            <v>25724892.920000002</v>
          </cell>
          <cell r="I88">
            <v>25113700.010000002</v>
          </cell>
        </row>
        <row r="89">
          <cell r="A89" t="str">
            <v>11610305 Sh-term loans to own Bus Seg affiliates (fin.) (F1)</v>
          </cell>
        </row>
        <row r="90">
          <cell r="A90" t="str">
            <v>11610405 Allow. on sh-term loans to own Bus. S. affil. (F1)</v>
          </cell>
        </row>
        <row r="91">
          <cell r="A91" t="str">
            <v>11610505 Interest rec. on loans to own Bus. Seg. affil. (F1)</v>
          </cell>
        </row>
        <row r="92">
          <cell r="A92" t="str">
            <v>11620305 Sh-term loans to oth. cons. Fres. Bus. Seg. c. (F1)</v>
          </cell>
          <cell r="B92">
            <v>-997908.02</v>
          </cell>
          <cell r="C92">
            <v>-1000000</v>
          </cell>
          <cell r="D92">
            <v>5375000</v>
          </cell>
          <cell r="E92">
            <v>5375000</v>
          </cell>
          <cell r="F92">
            <v>0</v>
          </cell>
          <cell r="G92">
            <v>-1071554.95</v>
          </cell>
          <cell r="H92">
            <v>20486047.399999999</v>
          </cell>
          <cell r="I92">
            <v>2291346.2200000002</v>
          </cell>
        </row>
        <row r="93">
          <cell r="A93" t="str">
            <v>11620405 Allow. on sh-term loans to oth. cons. Fres.B.S.(F1)</v>
          </cell>
        </row>
        <row r="94">
          <cell r="A94" t="str">
            <v>11620505 Interest rec. on loans to oth cons. Fres.B.S.c.(F1)</v>
          </cell>
          <cell r="B94">
            <v>8099.55</v>
          </cell>
          <cell r="C94">
            <v>2035.63</v>
          </cell>
          <cell r="D94">
            <v>2035.63</v>
          </cell>
          <cell r="E94">
            <v>1986.34</v>
          </cell>
          <cell r="F94">
            <v>10754.01</v>
          </cell>
          <cell r="G94">
            <v>2319.44</v>
          </cell>
          <cell r="H94">
            <v>7205.77</v>
          </cell>
          <cell r="I94">
            <v>6844.57</v>
          </cell>
        </row>
        <row r="95">
          <cell r="A95" t="str">
            <v>11630300 Sh-term loans to affiliated non-cons. comp.(f.)(F1)</v>
          </cell>
          <cell r="B95">
            <v>513301.34</v>
          </cell>
          <cell r="C95">
            <v>517926.82</v>
          </cell>
          <cell r="D95">
            <v>435637.16</v>
          </cell>
          <cell r="E95">
            <v>411828.84</v>
          </cell>
          <cell r="F95">
            <v>494728.89</v>
          </cell>
          <cell r="G95">
            <v>1873920.76</v>
          </cell>
          <cell r="H95">
            <v>559858.03</v>
          </cell>
          <cell r="I95">
            <v>562487.48</v>
          </cell>
        </row>
        <row r="96">
          <cell r="A96" t="str">
            <v>11630400 Allow. on sh-term loans to affil. non-cons. c. (F1)</v>
          </cell>
        </row>
        <row r="97">
          <cell r="A97" t="str">
            <v>11630500 Interest rec. on loans to affil. non-cons. c. (F1)</v>
          </cell>
        </row>
        <row r="98">
          <cell r="A98" t="str">
            <v>12302005 Loans to own Bus. Seg. comp. (fin.) (F 1)</v>
          </cell>
        </row>
        <row r="99">
          <cell r="A99" t="str">
            <v>12302105 Loans to other Fres. Bus. Seg. comp. (fin.) (F 1)</v>
          </cell>
        </row>
        <row r="100">
          <cell r="A100" t="str">
            <v>12302205 Loans to non-cons. Bus. Seg. comp. (fin.) (F 1)</v>
          </cell>
        </row>
        <row r="101">
          <cell r="A101" t="str">
            <v>Loans to other Fres. group companies/non-cons. companies</v>
          </cell>
          <cell r="B101">
            <v>-476507.13</v>
          </cell>
          <cell r="C101">
            <v>-480037.55</v>
          </cell>
          <cell r="D101">
            <v>5812672.79</v>
          </cell>
          <cell r="E101">
            <v>5788815.1799999997</v>
          </cell>
          <cell r="F101">
            <v>505482.9</v>
          </cell>
          <cell r="G101">
            <v>804685.25</v>
          </cell>
          <cell r="H101">
            <v>21053111.199999999</v>
          </cell>
          <cell r="I101">
            <v>2860678.27</v>
          </cell>
        </row>
        <row r="102">
          <cell r="A102" t="str">
            <v>33100000 EBIT</v>
          </cell>
          <cell r="B102">
            <v>67802886.689999998</v>
          </cell>
          <cell r="C102">
            <v>151127971.47999999</v>
          </cell>
          <cell r="D102">
            <v>231741654.84</v>
          </cell>
          <cell r="E102">
            <v>322035183.81999999</v>
          </cell>
          <cell r="F102">
            <v>58300564.210000001</v>
          </cell>
          <cell r="G102">
            <v>123090784.36</v>
          </cell>
          <cell r="H102">
            <v>195209247.94999999</v>
          </cell>
          <cell r="I102">
            <v>270155054.42000002</v>
          </cell>
        </row>
        <row r="103">
          <cell r="A103" t="str">
            <v>"</v>
          </cell>
          <cell r="B103">
            <v>0</v>
          </cell>
          <cell r="C103">
            <v>0</v>
          </cell>
          <cell r="D103">
            <v>0</v>
          </cell>
          <cell r="E103">
            <v>0</v>
          </cell>
          <cell r="F103">
            <v>0</v>
          </cell>
          <cell r="G103">
            <v>0</v>
          </cell>
          <cell r="H103">
            <v>0</v>
          </cell>
          <cell r="I103">
            <v>0</v>
          </cell>
        </row>
        <row r="104">
          <cell r="A104" t="str">
            <v>Relevant FS items ROIC:</v>
          </cell>
          <cell r="B104">
            <v>0</v>
          </cell>
          <cell r="C104">
            <v>0</v>
          </cell>
          <cell r="D104">
            <v>0</v>
          </cell>
          <cell r="E104">
            <v>0</v>
          </cell>
          <cell r="F104">
            <v>0</v>
          </cell>
          <cell r="G104">
            <v>0</v>
          </cell>
          <cell r="H104">
            <v>0</v>
          </cell>
          <cell r="I104">
            <v>0</v>
          </cell>
        </row>
        <row r="105">
          <cell r="A105" t="str">
            <v>10000000 Total Assets (F 1)</v>
          </cell>
          <cell r="B105">
            <v>4204508112.1199999</v>
          </cell>
          <cell r="C105">
            <v>4242210896.0700002</v>
          </cell>
          <cell r="D105">
            <v>4239443845.5799999</v>
          </cell>
          <cell r="E105">
            <v>4408963878.5600004</v>
          </cell>
          <cell r="F105">
            <v>3273824802.77</v>
          </cell>
          <cell r="G105">
            <v>3275498480.02</v>
          </cell>
          <cell r="H105">
            <v>3403280077.0300002</v>
          </cell>
          <cell r="I105">
            <v>3495022703.8200002</v>
          </cell>
        </row>
        <row r="106">
          <cell r="A106" t="str">
            <v>12221000 GW Share Deal (F 7.2)</v>
          </cell>
          <cell r="B106">
            <v>6045893.9500000002</v>
          </cell>
          <cell r="C106">
            <v>6045893.9500000002</v>
          </cell>
          <cell r="D106">
            <v>6045893.9500000002</v>
          </cell>
          <cell r="E106">
            <v>6045893.9500000002</v>
          </cell>
          <cell r="F106">
            <v>6045893.9500000002</v>
          </cell>
          <cell r="G106">
            <v>6045893.9500000002</v>
          </cell>
          <cell r="H106">
            <v>6045893.9500000002</v>
          </cell>
          <cell r="I106">
            <v>6045893.9500000002</v>
          </cell>
        </row>
        <row r="107">
          <cell r="A107" t="str">
            <v>12223000 GW Asset Deal (F 7.2)</v>
          </cell>
          <cell r="B107">
            <v>603545.55000000005</v>
          </cell>
          <cell r="C107">
            <v>603545.55000000005</v>
          </cell>
          <cell r="D107">
            <v>603545.55000000005</v>
          </cell>
          <cell r="E107">
            <v>603545.55000000005</v>
          </cell>
          <cell r="F107">
            <v>603545.55000000005</v>
          </cell>
          <cell r="G107">
            <v>603545.55000000005</v>
          </cell>
          <cell r="H107">
            <v>603545.55000000005</v>
          </cell>
          <cell r="I107">
            <v>603545.55000000005</v>
          </cell>
        </row>
        <row r="108">
          <cell r="A108" t="str">
            <v>12224000 Workforce (F 7.2)</v>
          </cell>
        </row>
        <row r="109">
          <cell r="A109" t="str">
            <v>12210100 Tradename (F 7.2)</v>
          </cell>
        </row>
        <row r="110">
          <cell r="A110" t="str">
            <v>12210200 Mgt Contracts (FMC only) (F 7.2)</v>
          </cell>
        </row>
        <row r="111">
          <cell r="A111" t="str">
            <v>Goodwill Amortization (F 7.2)</v>
          </cell>
          <cell r="B111">
            <v>6649439.5</v>
          </cell>
          <cell r="C111">
            <v>6649439.5</v>
          </cell>
          <cell r="D111">
            <v>6649439.5</v>
          </cell>
          <cell r="E111">
            <v>6649439.5</v>
          </cell>
          <cell r="F111">
            <v>6649439.5</v>
          </cell>
          <cell r="G111">
            <v>6649439.5</v>
          </cell>
          <cell r="H111">
            <v>6649439.5</v>
          </cell>
          <cell r="I111">
            <v>6649439.5</v>
          </cell>
        </row>
        <row r="112">
          <cell r="A112" t="str">
            <v>11500000 Deferred taxes current assets (F 1)</v>
          </cell>
          <cell r="B112">
            <v>14460801.59</v>
          </cell>
          <cell r="C112">
            <v>12769073.48</v>
          </cell>
          <cell r="D112">
            <v>12777676.65</v>
          </cell>
          <cell r="E112">
            <v>15160712.880000001</v>
          </cell>
          <cell r="F112">
            <v>4302933.8499999996</v>
          </cell>
          <cell r="G112">
            <v>4216002.7300000004</v>
          </cell>
          <cell r="H112">
            <v>4192588.71</v>
          </cell>
          <cell r="I112">
            <v>13525208.25</v>
          </cell>
        </row>
        <row r="113">
          <cell r="A113" t="str">
            <v>12400000 Deferred taxes non-current assets (F 1)</v>
          </cell>
          <cell r="B113">
            <v>25764118.469999999</v>
          </cell>
          <cell r="C113">
            <v>26168328.079999998</v>
          </cell>
          <cell r="D113">
            <v>37639866.439999998</v>
          </cell>
          <cell r="E113">
            <v>21083374.690000001</v>
          </cell>
          <cell r="F113">
            <v>25353478.920000002</v>
          </cell>
          <cell r="G113">
            <v>25584332.140000001</v>
          </cell>
          <cell r="H113">
            <v>26482657.52</v>
          </cell>
          <cell r="I113">
            <v>11697613.6</v>
          </cell>
        </row>
        <row r="114">
          <cell r="A114" t="str">
            <v>Deferred tax assets c&amp;nc (F 1)</v>
          </cell>
          <cell r="B114">
            <v>40224920.060000002</v>
          </cell>
          <cell r="C114">
            <v>38937401.560000002</v>
          </cell>
          <cell r="D114">
            <v>50417543.090000004</v>
          </cell>
          <cell r="E114">
            <v>36244087.57</v>
          </cell>
          <cell r="F114">
            <v>29656412.77</v>
          </cell>
          <cell r="G114">
            <v>29800334.870000001</v>
          </cell>
          <cell r="H114">
            <v>30675246.23</v>
          </cell>
          <cell r="I114">
            <v>25222821.850000001</v>
          </cell>
        </row>
        <row r="115">
          <cell r="A115" t="str">
            <v>11100000 Cash (F 1)</v>
          </cell>
          <cell r="B115">
            <v>56496804.520000003</v>
          </cell>
          <cell r="C115">
            <v>49885963.869999997</v>
          </cell>
          <cell r="D115">
            <v>60750007.390000001</v>
          </cell>
          <cell r="E115">
            <v>63041714.310000002</v>
          </cell>
          <cell r="F115">
            <v>41908344.079999998</v>
          </cell>
          <cell r="G115">
            <v>44456493.240000002</v>
          </cell>
          <cell r="H115">
            <v>53825999.32</v>
          </cell>
          <cell r="I115">
            <v>58887410.270000003</v>
          </cell>
        </row>
        <row r="116">
          <cell r="A116" t="str">
            <v>21100000 Curr. portion of acc. payable to 3rd parties (F 2)</v>
          </cell>
          <cell r="B116">
            <v>72945638.170000002</v>
          </cell>
          <cell r="C116">
            <v>71459738.920000002</v>
          </cell>
          <cell r="D116">
            <v>32317774.25</v>
          </cell>
          <cell r="E116">
            <v>50225401.259999998</v>
          </cell>
          <cell r="F116">
            <v>27914550.690000001</v>
          </cell>
          <cell r="G116">
            <v>26574155.350000001</v>
          </cell>
          <cell r="H116">
            <v>27038818.16</v>
          </cell>
          <cell r="I116">
            <v>44508512.460000001</v>
          </cell>
        </row>
        <row r="117">
          <cell r="A117" t="str">
            <v>21311005 Curr. trade acc. pay. to own Bus. Seg. affil. (F 2)</v>
          </cell>
        </row>
        <row r="118">
          <cell r="A118" t="str">
            <v>21321005 Curr. trade acc. pay. to oth. Fres. Bus. S. c. (F2)</v>
          </cell>
          <cell r="B118">
            <v>560823.42000000004</v>
          </cell>
          <cell r="C118">
            <v>619885.66</v>
          </cell>
          <cell r="D118">
            <v>800272.52</v>
          </cell>
          <cell r="E118">
            <v>1605941.65</v>
          </cell>
          <cell r="F118">
            <v>299348.53000000003</v>
          </cell>
          <cell r="G118">
            <v>415362.79</v>
          </cell>
          <cell r="H118">
            <v>500486.17</v>
          </cell>
          <cell r="I118">
            <v>1536672.65</v>
          </cell>
        </row>
        <row r="119">
          <cell r="A119" t="str">
            <v>21331000 Curr. trade acc. pay. to non-cons. comp. (F 2)</v>
          </cell>
          <cell r="B119">
            <v>60811.38</v>
          </cell>
          <cell r="C119">
            <v>189931.67</v>
          </cell>
          <cell r="D119">
            <v>47870.86</v>
          </cell>
          <cell r="E119">
            <v>376614.13</v>
          </cell>
          <cell r="F119">
            <v>10850.56</v>
          </cell>
          <cell r="G119">
            <v>1418.37</v>
          </cell>
          <cell r="H119">
            <v>7466.27</v>
          </cell>
          <cell r="I119">
            <v>36227.96</v>
          </cell>
        </row>
        <row r="120">
          <cell r="A120" t="str">
            <v>22401005 Non-curr. trade acc. pay. to own Bus. S. aff. (F 2)</v>
          </cell>
        </row>
        <row r="121">
          <cell r="A121" t="str">
            <v>22402005 Non-curr. trade acc. pay. to oth. Fres. Bus.S. (F2)</v>
          </cell>
        </row>
        <row r="122">
          <cell r="A122" t="str">
            <v>22403000 Non-curr. trade acc. pay. to non-cons. comp. (F 2)</v>
          </cell>
        </row>
        <row r="123">
          <cell r="A123" t="str">
            <v>Trade accounts payable to affiliates/non-cons. comp. (F 2)</v>
          </cell>
          <cell r="B123">
            <v>621634.80000000005</v>
          </cell>
          <cell r="C123">
            <v>809817.33</v>
          </cell>
          <cell r="D123">
            <v>848143.38</v>
          </cell>
          <cell r="E123">
            <v>1982555.78</v>
          </cell>
          <cell r="F123">
            <v>310199.09000000003</v>
          </cell>
          <cell r="G123">
            <v>416781.16</v>
          </cell>
          <cell r="H123">
            <v>507952.44</v>
          </cell>
          <cell r="I123">
            <v>1572900.61</v>
          </cell>
        </row>
        <row r="124">
          <cell r="A124" t="str">
            <v>21600000 Income taxes payable (current portion) (F 2)</v>
          </cell>
          <cell r="B124">
            <v>32299137.620000001</v>
          </cell>
          <cell r="C124">
            <v>27076028.760000002</v>
          </cell>
          <cell r="D124">
            <v>24486613.23</v>
          </cell>
          <cell r="E124">
            <v>43745085.280000001</v>
          </cell>
          <cell r="F124">
            <v>14508943.960000001</v>
          </cell>
          <cell r="G124">
            <v>14290141.33</v>
          </cell>
          <cell r="H124">
            <v>17628541.329999998</v>
          </cell>
          <cell r="I124">
            <v>26675630.52</v>
          </cell>
        </row>
        <row r="125">
          <cell r="A125" t="str">
            <v>22601000 Income taxes payable (non-current portion) (F 2)</v>
          </cell>
          <cell r="B125">
            <v>14927.3</v>
          </cell>
          <cell r="C125">
            <v>14927.3</v>
          </cell>
          <cell r="D125">
            <v>14927.3</v>
          </cell>
          <cell r="E125">
            <v>690563.72</v>
          </cell>
          <cell r="I125">
            <v>14927.3</v>
          </cell>
        </row>
        <row r="126">
          <cell r="A126" t="str">
            <v>Income tax payable c&amp;nc (F 2)</v>
          </cell>
          <cell r="B126">
            <v>32314064.920000002</v>
          </cell>
          <cell r="C126">
            <v>27090956.059999999</v>
          </cell>
          <cell r="D126">
            <v>24501540.530000001</v>
          </cell>
          <cell r="E126">
            <v>44435649</v>
          </cell>
          <cell r="F126">
            <v>14508943.960000001</v>
          </cell>
          <cell r="G126">
            <v>14290141.33</v>
          </cell>
          <cell r="H126">
            <v>17628541.329999998</v>
          </cell>
          <cell r="I126">
            <v>26690557.82</v>
          </cell>
        </row>
        <row r="127">
          <cell r="A127" t="str">
            <v>21211000 Current accrued expenses 3rd parties (F 2)</v>
          </cell>
          <cell r="B127">
            <v>455552853.91000003</v>
          </cell>
          <cell r="C127">
            <v>439979510.07999998</v>
          </cell>
          <cell r="D127">
            <v>483337358.66000003</v>
          </cell>
          <cell r="E127">
            <v>495922189.35000002</v>
          </cell>
          <cell r="F127">
            <v>369695500.64999998</v>
          </cell>
          <cell r="G127">
            <v>373524831.24000001</v>
          </cell>
          <cell r="H127">
            <v>397122021.81999999</v>
          </cell>
          <cell r="I127">
            <v>430540515.39999998</v>
          </cell>
        </row>
        <row r="128">
          <cell r="A128" t="str">
            <v>21212000 Other current liabilities (F 2)</v>
          </cell>
          <cell r="B128">
            <v>272575018.91000003</v>
          </cell>
          <cell r="C128">
            <v>231757929.15000001</v>
          </cell>
          <cell r="D128">
            <v>216890898.16999999</v>
          </cell>
          <cell r="E128">
            <v>257287618.61000001</v>
          </cell>
          <cell r="F128">
            <v>258403606.03</v>
          </cell>
          <cell r="G128">
            <v>236261916.62</v>
          </cell>
          <cell r="H128">
            <v>216876822.75</v>
          </cell>
          <cell r="I128">
            <v>197179877.96000001</v>
          </cell>
        </row>
        <row r="129">
          <cell r="A129" t="str">
            <v>21220005 Current accrued expenses - own group affil. (F 2)</v>
          </cell>
        </row>
        <row r="130">
          <cell r="A130" t="str">
            <v>21220015 Curr. accrued exp. - oth. Fr. group affiliates (F2)</v>
          </cell>
        </row>
        <row r="131">
          <cell r="A131" t="str">
            <v>21220025 Curr. accrued exp. - non-cons. affiliates (F 2)</v>
          </cell>
        </row>
        <row r="132">
          <cell r="A132" t="str">
            <v>21800000 Curr. portion of payments rec. on account (F 2)</v>
          </cell>
        </row>
        <row r="133">
          <cell r="A133" t="str">
            <v>55100061 Accrual for special charge for litigation (F10.1A)</v>
          </cell>
        </row>
        <row r="134">
          <cell r="A134" t="str">
            <v>Accrued exp. &amp; other liab. (curr.), excl. pension liab. (F2)</v>
          </cell>
          <cell r="B134">
            <v>728127872.82000005</v>
          </cell>
          <cell r="C134">
            <v>671737439.23000002</v>
          </cell>
          <cell r="D134">
            <v>700228256.83000004</v>
          </cell>
          <cell r="E134">
            <v>753209807.96000004</v>
          </cell>
          <cell r="F134">
            <v>628099106.67999995</v>
          </cell>
          <cell r="G134">
            <v>609786747.86000001</v>
          </cell>
          <cell r="H134">
            <v>613998844.57000005</v>
          </cell>
          <cell r="I134">
            <v>627720393.36000001</v>
          </cell>
        </row>
        <row r="135">
          <cell r="A135" t="str">
            <v>22510000 Non curr. provisions &amp; accrued expenses (F 2)</v>
          </cell>
          <cell r="B135">
            <v>17242066.07</v>
          </cell>
          <cell r="C135">
            <v>17234029.030000001</v>
          </cell>
          <cell r="D135">
            <v>17952583.609999999</v>
          </cell>
          <cell r="E135">
            <v>15163438.24</v>
          </cell>
          <cell r="F135">
            <v>15228561.550000001</v>
          </cell>
          <cell r="G135">
            <v>15239366.65</v>
          </cell>
          <cell r="H135">
            <v>15504030.16</v>
          </cell>
          <cell r="I135">
            <v>15163512.779999999</v>
          </cell>
        </row>
        <row r="136">
          <cell r="A136" t="str">
            <v>22900000 Non-curr. portion of payments rec. on account (F 2)</v>
          </cell>
        </row>
        <row r="137">
          <cell r="A137" t="str">
            <v>Accrued exp. &amp; oth liab. (non-curr), excl. pension liab (F2)</v>
          </cell>
          <cell r="B137">
            <v>17242066.07</v>
          </cell>
          <cell r="C137">
            <v>17234029.030000001</v>
          </cell>
          <cell r="D137">
            <v>17952583.609999999</v>
          </cell>
          <cell r="E137">
            <v>15163438.24</v>
          </cell>
          <cell r="F137">
            <v>15228561.550000001</v>
          </cell>
          <cell r="G137">
            <v>15239366.65</v>
          </cell>
          <cell r="H137">
            <v>15504030.16</v>
          </cell>
          <cell r="I137">
            <v>15163512.779999999</v>
          </cell>
        </row>
        <row r="138">
          <cell r="A138" t="str">
            <v>11610305 Sh-term loans to own Bus Seg affiliates (fin.) (F1)</v>
          </cell>
        </row>
        <row r="139">
          <cell r="A139" t="str">
            <v>11610405 Allow. on sh-term loans to own Bus. S. affil. (F1)</v>
          </cell>
        </row>
        <row r="140">
          <cell r="A140" t="str">
            <v>11610505 Interest rec. on loans to own Bus. Seg. affil. (F1)</v>
          </cell>
        </row>
        <row r="141">
          <cell r="A141" t="str">
            <v>11620305 Sh-term loans to oth. cons. Fres. Bus. Seg. c. (F1)</v>
          </cell>
          <cell r="B141">
            <v>-997908.02</v>
          </cell>
          <cell r="C141">
            <v>-1000000</v>
          </cell>
          <cell r="D141">
            <v>5375000</v>
          </cell>
          <cell r="E141">
            <v>5375000</v>
          </cell>
          <cell r="F141">
            <v>0</v>
          </cell>
          <cell r="G141">
            <v>-1071554.95</v>
          </cell>
          <cell r="H141">
            <v>20486047.399999999</v>
          </cell>
          <cell r="I141">
            <v>2291346.2200000002</v>
          </cell>
        </row>
        <row r="142">
          <cell r="A142" t="str">
            <v>11620405 Allow. on sh-term loans to oth. cons. Fres.B.S.(F1)</v>
          </cell>
        </row>
        <row r="143">
          <cell r="A143" t="str">
            <v>11620505 Interest rec. on loans to oth cons. Fres.B.S.c.(F1)</v>
          </cell>
          <cell r="B143">
            <v>8099.55</v>
          </cell>
          <cell r="C143">
            <v>2035.63</v>
          </cell>
          <cell r="D143">
            <v>2035.63</v>
          </cell>
          <cell r="E143">
            <v>1986.34</v>
          </cell>
          <cell r="F143">
            <v>10754.01</v>
          </cell>
          <cell r="G143">
            <v>2319.44</v>
          </cell>
          <cell r="H143">
            <v>7205.77</v>
          </cell>
          <cell r="I143">
            <v>6844.57</v>
          </cell>
        </row>
        <row r="144">
          <cell r="A144" t="str">
            <v>11630300 Sh-term loans to affiliated non-cons. comp.(f.)(F1)</v>
          </cell>
          <cell r="B144">
            <v>513301.34</v>
          </cell>
          <cell r="C144">
            <v>517926.82</v>
          </cell>
          <cell r="D144">
            <v>435637.16</v>
          </cell>
          <cell r="E144">
            <v>411828.84</v>
          </cell>
          <cell r="F144">
            <v>494728.89</v>
          </cell>
          <cell r="G144">
            <v>1873920.76</v>
          </cell>
          <cell r="H144">
            <v>559858.03</v>
          </cell>
          <cell r="I144">
            <v>562487.48</v>
          </cell>
        </row>
        <row r="145">
          <cell r="A145" t="str">
            <v>11630400 Allow. on sh-term loans to affil. non-cons. c. (F1)</v>
          </cell>
        </row>
        <row r="146">
          <cell r="A146" t="str">
            <v>11630500 Interest rec. on loans to affil. non-cons. c. (F1)</v>
          </cell>
        </row>
        <row r="147">
          <cell r="A147" t="str">
            <v>12302005 Loans to own Bus. Seg. comp. (fin.) (F 1)</v>
          </cell>
        </row>
        <row r="148">
          <cell r="A148" t="str">
            <v>12302105 Loans to other Fres. Bus. Seg. comp. (fin.) (F 1)</v>
          </cell>
        </row>
        <row r="149">
          <cell r="A149" t="str">
            <v>12302205 Loans to non-cons. Bus. Seg. comp. (fin.) (F 1)</v>
          </cell>
        </row>
        <row r="150">
          <cell r="A150" t="str">
            <v>Loans to other Fres. group companies/non-cons. companies</v>
          </cell>
          <cell r="B150">
            <v>-476507.13</v>
          </cell>
          <cell r="C150">
            <v>-480037.55</v>
          </cell>
          <cell r="D150">
            <v>5812672.79</v>
          </cell>
          <cell r="E150">
            <v>5788815.1799999997</v>
          </cell>
          <cell r="F150">
            <v>505482.9</v>
          </cell>
          <cell r="G150">
            <v>804685.25</v>
          </cell>
          <cell r="H150">
            <v>21053111.199999999</v>
          </cell>
          <cell r="I150">
            <v>2860678.27</v>
          </cell>
        </row>
        <row r="151">
          <cell r="A151" t="str">
            <v>33100000 EBIT</v>
          </cell>
          <cell r="B151">
            <v>67802886.689999998</v>
          </cell>
          <cell r="C151">
            <v>151127971.47999999</v>
          </cell>
          <cell r="D151">
            <v>231741654.84</v>
          </cell>
          <cell r="E151">
            <v>322035183.81999999</v>
          </cell>
          <cell r="F151">
            <v>58300564.210000001</v>
          </cell>
          <cell r="G151">
            <v>123090784.36</v>
          </cell>
          <cell r="H151">
            <v>195209247.94999999</v>
          </cell>
          <cell r="I151">
            <v>270155054.42000002</v>
          </cell>
        </row>
        <row r="152">
          <cell r="A152" t="str">
            <v>"</v>
          </cell>
          <cell r="B152">
            <v>0</v>
          </cell>
          <cell r="C152">
            <v>0</v>
          </cell>
          <cell r="D152">
            <v>0</v>
          </cell>
          <cell r="E152">
            <v>0</v>
          </cell>
          <cell r="F152">
            <v>0</v>
          </cell>
          <cell r="G152">
            <v>0</v>
          </cell>
          <cell r="H152">
            <v>0</v>
          </cell>
          <cell r="I152">
            <v>0</v>
          </cell>
        </row>
        <row r="153">
          <cell r="A153" t="str">
            <v>Relevant FS items DSO:</v>
          </cell>
          <cell r="B153">
            <v>0</v>
          </cell>
          <cell r="C153">
            <v>0</v>
          </cell>
          <cell r="D153">
            <v>0</v>
          </cell>
          <cell r="E153">
            <v>0</v>
          </cell>
          <cell r="F153">
            <v>0</v>
          </cell>
          <cell r="G153">
            <v>0</v>
          </cell>
          <cell r="H153">
            <v>0</v>
          </cell>
          <cell r="I153">
            <v>0</v>
          </cell>
        </row>
        <row r="154">
          <cell r="A154" t="str">
            <v>11210000 Trade acc. rec. from 3rd parties (sh-term) (F 1)</v>
          </cell>
          <cell r="B154">
            <v>427185321.69</v>
          </cell>
          <cell r="C154">
            <v>434824966.48000002</v>
          </cell>
          <cell r="D154">
            <v>458536860.25</v>
          </cell>
          <cell r="E154">
            <v>464818195.30000001</v>
          </cell>
          <cell r="F154">
            <v>333324939.99000001</v>
          </cell>
          <cell r="G154">
            <v>339369552.75</v>
          </cell>
          <cell r="H154">
            <v>353116994.74000001</v>
          </cell>
          <cell r="I154">
            <v>363470526.92000002</v>
          </cell>
        </row>
        <row r="155">
          <cell r="A155" t="str">
            <v>11220000 Allow. on trade acc. rec. 3rd parties (sh-term)(F1)</v>
          </cell>
          <cell r="B155">
            <v>-85017266.170000002</v>
          </cell>
          <cell r="C155">
            <v>-83344645.180000007</v>
          </cell>
          <cell r="D155">
            <v>-85267066</v>
          </cell>
          <cell r="E155">
            <v>-78206110.620000005</v>
          </cell>
          <cell r="F155">
            <v>-61179316.439999998</v>
          </cell>
          <cell r="G155">
            <v>-71310754.269999996</v>
          </cell>
          <cell r="H155">
            <v>-77706507.409999996</v>
          </cell>
          <cell r="I155">
            <v>-80727844.560000002</v>
          </cell>
        </row>
        <row r="156">
          <cell r="A156" t="str">
            <v>12610000 Trade acc. rec. from 3rd parties (long-term) (F 1)</v>
          </cell>
          <cell r="D156">
            <v>2453556.69</v>
          </cell>
          <cell r="E156">
            <v>25683.53</v>
          </cell>
        </row>
        <row r="157">
          <cell r="A157" t="str">
            <v>12611000 Allow. on trade acc. rec. 3rd part. (long-term)(F1)</v>
          </cell>
        </row>
        <row r="158">
          <cell r="A158" t="str">
            <v>Trade accounts receivables from 3rd parties</v>
          </cell>
          <cell r="B158">
            <v>342168055.51999998</v>
          </cell>
          <cell r="C158">
            <v>351480321.30000001</v>
          </cell>
          <cell r="D158">
            <v>375723350.94</v>
          </cell>
          <cell r="E158">
            <v>386637768.20999998</v>
          </cell>
          <cell r="F158">
            <v>272145623.55000001</v>
          </cell>
          <cell r="G158">
            <v>268058798.47999999</v>
          </cell>
          <cell r="H158">
            <v>275410487.32999998</v>
          </cell>
          <cell r="I158">
            <v>282742682.36000001</v>
          </cell>
        </row>
        <row r="159">
          <cell r="A159" t="str">
            <v>11610105 Trade acc. receiv. fr. own B.S. affil. (gross) (F1)</v>
          </cell>
        </row>
        <row r="160">
          <cell r="A160" t="str">
            <v>11610205 Allow. on acc. receiv. fr. own B. S. affil. (F 1)</v>
          </cell>
        </row>
        <row r="161">
          <cell r="A161" t="str">
            <v>11620105 Trade acc. receiv. fr. oth cons. F.B.S. affil. (F1)</v>
          </cell>
          <cell r="B161">
            <v>49.24</v>
          </cell>
          <cell r="C161">
            <v>51437.39</v>
          </cell>
          <cell r="D161">
            <v>102653.67</v>
          </cell>
          <cell r="E161">
            <v>144941.03</v>
          </cell>
          <cell r="F161">
            <v>165996.29999999999</v>
          </cell>
          <cell r="G161">
            <v>203798.87</v>
          </cell>
          <cell r="H161">
            <v>47003.62</v>
          </cell>
          <cell r="I161">
            <v>-785.26</v>
          </cell>
        </row>
        <row r="162">
          <cell r="A162" t="str">
            <v>11620205 Allow. on acc. receiv. fr. oth cons.B.S. affil.(F1)</v>
          </cell>
        </row>
        <row r="163">
          <cell r="A163" t="str">
            <v>11630100 Trade acc. receiv. fr. affil. non-cons. comp. (F 1)</v>
          </cell>
          <cell r="B163">
            <v>-2417.1</v>
          </cell>
          <cell r="C163">
            <v>12716.64</v>
          </cell>
          <cell r="D163">
            <v>21256.7</v>
          </cell>
          <cell r="E163">
            <v>92863.34</v>
          </cell>
          <cell r="F163">
            <v>10273.41</v>
          </cell>
          <cell r="G163">
            <v>14610.42</v>
          </cell>
          <cell r="H163">
            <v>12056.64</v>
          </cell>
          <cell r="I163">
            <v>2181.92</v>
          </cell>
        </row>
        <row r="164">
          <cell r="A164" t="str">
            <v>11630200 Allow. on acc. receiv. fr. affil.non-cons.comp.(F1)</v>
          </cell>
        </row>
        <row r="165">
          <cell r="A165" t="str">
            <v>Trade accounts receivables from affil. / non-cons. comp.</v>
          </cell>
          <cell r="B165">
            <v>-2367.86</v>
          </cell>
          <cell r="C165">
            <v>64154.03</v>
          </cell>
          <cell r="D165">
            <v>123910.37</v>
          </cell>
          <cell r="E165">
            <v>237804.37</v>
          </cell>
          <cell r="F165">
            <v>176269.71</v>
          </cell>
          <cell r="G165">
            <v>218409.29</v>
          </cell>
          <cell r="H165">
            <v>59060.26</v>
          </cell>
          <cell r="I165">
            <v>1396.66</v>
          </cell>
        </row>
        <row r="166">
          <cell r="A166" t="str">
            <v>30100000 Net Sales Total</v>
          </cell>
          <cell r="B166">
            <v>716805411.11000001</v>
          </cell>
          <cell r="C166">
            <v>1540170001.47</v>
          </cell>
          <cell r="D166">
            <v>2347029362.4000001</v>
          </cell>
          <cell r="E166">
            <v>3200151082.9000001</v>
          </cell>
          <cell r="F166">
            <v>647755190.12</v>
          </cell>
          <cell r="G166">
            <v>1293297537.03</v>
          </cell>
          <cell r="H166">
            <v>1950106376.25</v>
          </cell>
          <cell r="I166">
            <v>2664571789.0999999</v>
          </cell>
        </row>
        <row r="167">
          <cell r="A167" t="str">
            <v>"</v>
          </cell>
          <cell r="B167">
            <v>0</v>
          </cell>
          <cell r="C167">
            <v>0</v>
          </cell>
          <cell r="D167">
            <v>0</v>
          </cell>
          <cell r="E167">
            <v>0</v>
          </cell>
          <cell r="F167">
            <v>0</v>
          </cell>
          <cell r="G167">
            <v>0</v>
          </cell>
          <cell r="H167">
            <v>0</v>
          </cell>
          <cell r="I167">
            <v>0</v>
          </cell>
        </row>
        <row r="168">
          <cell r="A168" t="str">
            <v>Relevant FS items other key figures:</v>
          </cell>
          <cell r="B168">
            <v>0</v>
          </cell>
          <cell r="C168">
            <v>0</v>
          </cell>
          <cell r="D168">
            <v>0</v>
          </cell>
          <cell r="E168">
            <v>0</v>
          </cell>
          <cell r="F168">
            <v>0</v>
          </cell>
          <cell r="G168">
            <v>0</v>
          </cell>
          <cell r="H168">
            <v>0</v>
          </cell>
          <cell r="I168">
            <v>0</v>
          </cell>
        </row>
        <row r="169">
          <cell r="A169" t="str">
            <v>11300000 Inventories (F 1)</v>
          </cell>
          <cell r="B169">
            <v>70017836.340000004</v>
          </cell>
          <cell r="C169">
            <v>69212517.120000005</v>
          </cell>
          <cell r="D169">
            <v>67449007.370000005</v>
          </cell>
          <cell r="E169">
            <v>69558209.980000004</v>
          </cell>
          <cell r="F169">
            <v>53442431.640000001</v>
          </cell>
          <cell r="G169">
            <v>53240822.450000003</v>
          </cell>
          <cell r="H169">
            <v>53385483.030000001</v>
          </cell>
          <cell r="I169">
            <v>63161951.950000003</v>
          </cell>
        </row>
        <row r="170">
          <cell r="A170" t="str">
            <v>55000031 Non-cash items (only relevant for FMC) (F3.1)</v>
          </cell>
        </row>
        <row r="171">
          <cell r="A171" t="str">
            <v>Corrected EBITDA (FMC view) (only relevant for FMC)</v>
          </cell>
          <cell r="B171">
            <v>91870262.5</v>
          </cell>
          <cell r="C171">
            <v>202457931.31999999</v>
          </cell>
          <cell r="D171">
            <v>311770069.44999999</v>
          </cell>
          <cell r="E171">
            <v>431767150.41000003</v>
          </cell>
          <cell r="F171">
            <v>79460352.790000007</v>
          </cell>
          <cell r="G171">
            <v>165932581.31</v>
          </cell>
          <cell r="H171">
            <v>259719795.88</v>
          </cell>
          <cell r="I171">
            <v>368733799.36000001</v>
          </cell>
        </row>
        <row r="172">
          <cell r="A172" t="str">
            <v>23000000 Total Shareholders Equity (F 2)</v>
          </cell>
          <cell r="B172">
            <v>1567489171.3800001</v>
          </cell>
          <cell r="C172">
            <v>1579840383.04</v>
          </cell>
          <cell r="D172">
            <v>2025901059.4300001</v>
          </cell>
          <cell r="E172">
            <v>2136537091.45</v>
          </cell>
          <cell r="F172">
            <v>1414236138.05</v>
          </cell>
          <cell r="G172">
            <v>1433521130.1400001</v>
          </cell>
          <cell r="H172">
            <v>1529279101.99</v>
          </cell>
          <cell r="I172">
            <v>1563322354.0799999</v>
          </cell>
        </row>
        <row r="173">
          <cell r="A173" t="str">
            <v>"</v>
          </cell>
          <cell r="B173">
            <v>0</v>
          </cell>
          <cell r="C173">
            <v>0</v>
          </cell>
          <cell r="D173">
            <v>0</v>
          </cell>
          <cell r="E173">
            <v>0</v>
          </cell>
          <cell r="F173">
            <v>0</v>
          </cell>
          <cell r="G173">
            <v>0</v>
          </cell>
          <cell r="H173">
            <v>0</v>
          </cell>
          <cell r="I173">
            <v>0</v>
          </cell>
        </row>
        <row r="174">
          <cell r="A174" t="str">
            <v>Relevant FS items Net Sales per Region:</v>
          </cell>
          <cell r="B174">
            <v>0</v>
          </cell>
          <cell r="C174">
            <v>0</v>
          </cell>
          <cell r="D174">
            <v>0</v>
          </cell>
          <cell r="E174">
            <v>0</v>
          </cell>
          <cell r="F174">
            <v>0</v>
          </cell>
          <cell r="G174">
            <v>0</v>
          </cell>
          <cell r="H174">
            <v>0</v>
          </cell>
          <cell r="I174">
            <v>0</v>
          </cell>
        </row>
        <row r="175">
          <cell r="A175" t="str">
            <v>55200042 Total Sales Germany (F 32)</v>
          </cell>
          <cell r="B175">
            <v>709373339.48000002</v>
          </cell>
          <cell r="C175">
            <v>1524951671.1199999</v>
          </cell>
          <cell r="D175">
            <v>2347029362.4000001</v>
          </cell>
          <cell r="E175">
            <v>3200151082.9000001</v>
          </cell>
          <cell r="F175">
            <v>641220534.79999995</v>
          </cell>
          <cell r="G175">
            <v>1279563893.8800001</v>
          </cell>
          <cell r="H175">
            <v>1928776773.6199999</v>
          </cell>
          <cell r="I175">
            <v>2635968505.3800001</v>
          </cell>
        </row>
        <row r="176">
          <cell r="A176" t="str">
            <v>55200042 Total Sales Europe ex. Ger (F 32)</v>
          </cell>
          <cell r="B176">
            <v>7432071.6299999999</v>
          </cell>
          <cell r="C176">
            <v>15218330.35</v>
          </cell>
          <cell r="D176">
            <v>0</v>
          </cell>
          <cell r="E176">
            <v>0</v>
          </cell>
          <cell r="F176">
            <v>6534655.3200000003</v>
          </cell>
          <cell r="G176">
            <v>13733643.15</v>
          </cell>
          <cell r="H176">
            <v>21329602.629999999</v>
          </cell>
          <cell r="I176">
            <v>28603283.719999999</v>
          </cell>
        </row>
        <row r="177">
          <cell r="A177" t="str">
            <v>55200042 Total Sales North America (F 32)</v>
          </cell>
        </row>
        <row r="178">
          <cell r="A178" t="str">
            <v>55200042 Total Sales Asia-Pacific (F 32)</v>
          </cell>
        </row>
        <row r="179">
          <cell r="A179" t="str">
            <v>55200042 Total Sales Latin America (F 32)</v>
          </cell>
        </row>
        <row r="180">
          <cell r="A180" t="str">
            <v>55200042 Total Sales Africa (F 32)</v>
          </cell>
        </row>
        <row r="181">
          <cell r="A181" t="str">
            <v>55200042 Total Sales all regions (F 32)</v>
          </cell>
          <cell r="B181">
            <v>716805411.11000001</v>
          </cell>
          <cell r="C181">
            <v>1540170001.47</v>
          </cell>
          <cell r="D181">
            <v>2347029362.4000001</v>
          </cell>
          <cell r="E181">
            <v>3200151082.9000001</v>
          </cell>
          <cell r="F181">
            <v>647755190.12</v>
          </cell>
          <cell r="G181">
            <v>1293297537.03</v>
          </cell>
          <cell r="H181">
            <v>1950106376.25</v>
          </cell>
          <cell r="I181">
            <v>2664571789.0999999</v>
          </cell>
        </row>
        <row r="182">
          <cell r="A182" t="str">
            <v>55200042 Total Sales China (F 32)</v>
          </cell>
        </row>
        <row r="183">
          <cell r="A183" t="str">
            <v>Check Total sales (F 32 - F 3.1 = 0)</v>
          </cell>
          <cell r="B183">
            <v>0</v>
          </cell>
          <cell r="C183">
            <v>0</v>
          </cell>
          <cell r="D183">
            <v>0</v>
          </cell>
          <cell r="E183">
            <v>0</v>
          </cell>
          <cell r="F183">
            <v>0</v>
          </cell>
          <cell r="G183">
            <v>0</v>
          </cell>
          <cell r="H183">
            <v>0</v>
          </cell>
          <cell r="I183">
            <v>0</v>
          </cell>
        </row>
        <row r="184">
          <cell r="A184" t="str">
            <v>55200041 Sales to 3rd parties &amp; non-cons. Germany (F 32)</v>
          </cell>
          <cell r="B184">
            <v>709373339.48000002</v>
          </cell>
          <cell r="C184">
            <v>1524951671.1199999</v>
          </cell>
          <cell r="D184">
            <v>2347029362.4000001</v>
          </cell>
          <cell r="E184">
            <v>3200151082.9000001</v>
          </cell>
          <cell r="F184">
            <v>641220534.79999995</v>
          </cell>
          <cell r="G184">
            <v>1279563893.8800001</v>
          </cell>
          <cell r="H184">
            <v>1928776773.6199999</v>
          </cell>
          <cell r="I184">
            <v>2635968505.3800001</v>
          </cell>
        </row>
        <row r="185">
          <cell r="A185" t="str">
            <v>55200041 Sales to 3rd parties &amp; non-cons. Europe ex. Ger F32</v>
          </cell>
          <cell r="B185">
            <v>7432071.6299999999</v>
          </cell>
          <cell r="C185">
            <v>15218330.35</v>
          </cell>
          <cell r="D185">
            <v>0</v>
          </cell>
          <cell r="E185">
            <v>0</v>
          </cell>
          <cell r="F185">
            <v>6534655.3200000003</v>
          </cell>
          <cell r="G185">
            <v>13733643.15</v>
          </cell>
          <cell r="H185">
            <v>21329602.629999999</v>
          </cell>
          <cell r="I185">
            <v>28603283.719999999</v>
          </cell>
        </row>
        <row r="186">
          <cell r="A186" t="str">
            <v>55200041 Sales to 3rd parties &amp; non-cons. North America F32</v>
          </cell>
        </row>
        <row r="187">
          <cell r="A187" t="str">
            <v>55200041 Sales to 3rd parties &amp; non-cons. Asia-Pacific F 32</v>
          </cell>
        </row>
        <row r="188">
          <cell r="A188" t="str">
            <v>55200041 Sales to 3rd parties &amp; non-cons. Latin-America F32</v>
          </cell>
        </row>
        <row r="189">
          <cell r="A189" t="str">
            <v>55200041 Sales to 3rd parties &amp; non-cons. Africa (F 32)</v>
          </cell>
        </row>
        <row r="190">
          <cell r="A190" t="str">
            <v>3xxxxxxx Net Sales to 3rd parties &amp; non-cons. all regions</v>
          </cell>
          <cell r="B190">
            <v>716805411.11000001</v>
          </cell>
          <cell r="C190">
            <v>1540170001.47</v>
          </cell>
          <cell r="D190">
            <v>2347029362.4000001</v>
          </cell>
          <cell r="E190">
            <v>3200151082.9000001</v>
          </cell>
          <cell r="F190">
            <v>647755190.12</v>
          </cell>
          <cell r="G190">
            <v>1293297537.03</v>
          </cell>
          <cell r="H190">
            <v>1950106376.25</v>
          </cell>
          <cell r="I190">
            <v>2664571789.0999999</v>
          </cell>
        </row>
        <row r="191">
          <cell r="A191" t="str">
            <v>55200041 Sales to 3rd parties &amp; non-cons. China (F 32)</v>
          </cell>
        </row>
        <row r="192">
          <cell r="A192" t="str">
            <v>Check Sales to 3rd parties &amp; non-cons. (F 32 - F 3.1 = 0)</v>
          </cell>
          <cell r="B192">
            <v>0</v>
          </cell>
          <cell r="C192">
            <v>0</v>
          </cell>
          <cell r="D192">
            <v>0</v>
          </cell>
          <cell r="E192">
            <v>0</v>
          </cell>
          <cell r="F192">
            <v>0</v>
          </cell>
          <cell r="G192">
            <v>0</v>
          </cell>
          <cell r="H192">
            <v>0</v>
          </cell>
          <cell r="I192">
            <v>0</v>
          </cell>
        </row>
        <row r="193">
          <cell r="A193" t="str">
            <v>"</v>
          </cell>
          <cell r="B193">
            <v>0</v>
          </cell>
          <cell r="C193">
            <v>0</v>
          </cell>
          <cell r="D193">
            <v>0</v>
          </cell>
          <cell r="E193">
            <v>0</v>
          </cell>
          <cell r="F193">
            <v>0</v>
          </cell>
          <cell r="G193">
            <v>0</v>
          </cell>
          <cell r="H193">
            <v>0</v>
          </cell>
          <cell r="I193">
            <v>0</v>
          </cell>
        </row>
        <row r="194">
          <cell r="A194" t="str">
            <v>Relevant FS items CAPEX &amp; Acquisitions:</v>
          </cell>
          <cell r="B194">
            <v>0</v>
          </cell>
          <cell r="C194">
            <v>0</v>
          </cell>
          <cell r="D194">
            <v>0</v>
          </cell>
          <cell r="E194">
            <v>0</v>
          </cell>
          <cell r="F194">
            <v>0</v>
          </cell>
          <cell r="G194">
            <v>0</v>
          </cell>
          <cell r="H194">
            <v>0</v>
          </cell>
          <cell r="I194">
            <v>0</v>
          </cell>
        </row>
        <row r="195">
          <cell r="A195" t="str">
            <v>55200048 CAPEX, gross Germany (F 32)</v>
          </cell>
          <cell r="B195">
            <v>19696252.84</v>
          </cell>
          <cell r="C195">
            <v>46181335.68</v>
          </cell>
          <cell r="D195">
            <v>87503509.040000007</v>
          </cell>
          <cell r="E195">
            <v>180275572.78999999</v>
          </cell>
          <cell r="F195">
            <v>16845713.440000001</v>
          </cell>
          <cell r="G195">
            <v>39571041.68</v>
          </cell>
          <cell r="H195">
            <v>77627507.959999993</v>
          </cell>
          <cell r="I195">
            <v>156929531.27000001</v>
          </cell>
        </row>
        <row r="196">
          <cell r="A196" t="str">
            <v>55200048 CAPEX, gross Europe ex. Ger (F 32)</v>
          </cell>
          <cell r="B196">
            <v>23998.97</v>
          </cell>
          <cell r="C196">
            <v>59892.57</v>
          </cell>
          <cell r="D196">
            <v>0</v>
          </cell>
          <cell r="E196">
            <v>0</v>
          </cell>
          <cell r="F196">
            <v>93819.3</v>
          </cell>
          <cell r="G196">
            <v>188266.48</v>
          </cell>
          <cell r="H196">
            <v>230167.67999999999</v>
          </cell>
          <cell r="I196">
            <v>304366.96999999997</v>
          </cell>
        </row>
        <row r="197">
          <cell r="A197" t="str">
            <v>55200048 CAPEX, gross North America (F 32)</v>
          </cell>
        </row>
        <row r="198">
          <cell r="A198" t="str">
            <v>55200048 CAPEX, gross Asia-Pacific (F 32)</v>
          </cell>
        </row>
        <row r="199">
          <cell r="A199" t="str">
            <v>55200048 CAPEX, gross Latin America (F 32)</v>
          </cell>
        </row>
        <row r="200">
          <cell r="A200" t="str">
            <v>55200048 CAPEX, gross Africa (F 32)</v>
          </cell>
        </row>
        <row r="201">
          <cell r="A201" t="str">
            <v>55200048 CAPEX, gross all regions (F 32)</v>
          </cell>
          <cell r="B201">
            <v>19720251.809999999</v>
          </cell>
          <cell r="C201">
            <v>46241228.25</v>
          </cell>
          <cell r="D201">
            <v>87503509.040000007</v>
          </cell>
          <cell r="E201">
            <v>180275572.78999999</v>
          </cell>
          <cell r="F201">
            <v>16939532.739999998</v>
          </cell>
          <cell r="G201">
            <v>39759308.159999996</v>
          </cell>
          <cell r="H201">
            <v>77857675.640000001</v>
          </cell>
          <cell r="I201">
            <v>157233898.24000001</v>
          </cell>
        </row>
        <row r="202">
          <cell r="A202" t="str">
            <v>55200048 CAPEX, gross China (F 32)</v>
          </cell>
        </row>
        <row r="203">
          <cell r="A203" t="str">
            <v>55210510 Purchases of PPE (F25) [relevant for CAPEX Biotech]</v>
          </cell>
          <cell r="B203">
            <v>19720000</v>
          </cell>
          <cell r="C203">
            <v>46241000</v>
          </cell>
          <cell r="D203">
            <v>87504000</v>
          </cell>
          <cell r="E203">
            <v>0</v>
          </cell>
          <cell r="F203">
            <v>16940000</v>
          </cell>
          <cell r="G203">
            <v>39759000</v>
          </cell>
          <cell r="H203">
            <v>77858000</v>
          </cell>
          <cell r="I203">
            <v>157234000</v>
          </cell>
        </row>
        <row r="204">
          <cell r="A204" t="str">
            <v>Check CAPEX, gr (F32-F25=0) [relevant only for Helios/Vamed]</v>
          </cell>
          <cell r="B204">
            <v>-251.81000000200001</v>
          </cell>
          <cell r="C204">
            <v>-228.25</v>
          </cell>
          <cell r="D204">
            <v>490.96000000800001</v>
          </cell>
          <cell r="E204">
            <v>-180275572.78999999</v>
          </cell>
          <cell r="F204">
            <v>467.25999998999998</v>
          </cell>
          <cell r="G204">
            <v>-308.16000001100002</v>
          </cell>
          <cell r="H204">
            <v>324.35999996999999</v>
          </cell>
          <cell r="I204">
            <v>101.759999931</v>
          </cell>
        </row>
        <row r="205">
          <cell r="A205" t="str">
            <v>55200049 Acquisitons, gross Germany (F 32)</v>
          </cell>
          <cell r="B205">
            <v>543283558.84000003</v>
          </cell>
          <cell r="C205">
            <v>561919267.65999997</v>
          </cell>
          <cell r="D205">
            <v>566754648.36000001</v>
          </cell>
          <cell r="E205">
            <v>0</v>
          </cell>
          <cell r="F205">
            <v>3797250</v>
          </cell>
          <cell r="G205">
            <v>4723695.0199999996</v>
          </cell>
          <cell r="H205">
            <v>10725144.130000001</v>
          </cell>
          <cell r="I205">
            <v>45185628.18</v>
          </cell>
        </row>
        <row r="206">
          <cell r="A206" t="str">
            <v>55200049 Acquisitons, gross Europe ex Ger (F 32)</v>
          </cell>
        </row>
        <row r="207">
          <cell r="A207" t="str">
            <v>55200049 Acquisitons, gross North America (F 32)</v>
          </cell>
        </row>
        <row r="208">
          <cell r="A208" t="str">
            <v>55200049 Acquisitons, gross Asia-Pacific (F 32)</v>
          </cell>
        </row>
        <row r="209">
          <cell r="A209" t="str">
            <v>55200049 Acquisitons, gross Latin America (F 32)</v>
          </cell>
        </row>
        <row r="210">
          <cell r="A210" t="str">
            <v>55200049 Acquisitons, gross Africa (F 32)</v>
          </cell>
        </row>
        <row r="211">
          <cell r="A211" t="str">
            <v>55200049 Acquisitons, gross all regions (F 32)</v>
          </cell>
          <cell r="B211">
            <v>543283558.84000003</v>
          </cell>
          <cell r="C211">
            <v>561919267.65999997</v>
          </cell>
          <cell r="D211">
            <v>566754648.36000001</v>
          </cell>
          <cell r="E211">
            <v>0</v>
          </cell>
          <cell r="F211">
            <v>3797250</v>
          </cell>
          <cell r="G211">
            <v>4723695.0199999996</v>
          </cell>
          <cell r="H211">
            <v>10725144.130000001</v>
          </cell>
          <cell r="I211">
            <v>45185628.18</v>
          </cell>
        </row>
        <row r="212">
          <cell r="A212" t="str">
            <v>55200049 Acquisitons, gross China (F 32)</v>
          </cell>
        </row>
        <row r="213">
          <cell r="A213" t="str">
            <v>55220414/-17 Acqu+inv,gr/cash (F27.1) [Helios/Vamed]</v>
          </cell>
          <cell r="B213">
            <v>488333558.83999997</v>
          </cell>
          <cell r="C213">
            <v>561919267.65999997</v>
          </cell>
          <cell r="D213">
            <v>566754648.36000001</v>
          </cell>
          <cell r="E213">
            <v>0</v>
          </cell>
          <cell r="F213">
            <v>3797250</v>
          </cell>
          <cell r="G213">
            <v>4723405.0999999996</v>
          </cell>
          <cell r="H213">
            <v>3225144.13</v>
          </cell>
          <cell r="I213">
            <v>37685628.18</v>
          </cell>
        </row>
        <row r="214">
          <cell r="A214" t="str">
            <v>Check Acqu., gr (F32-F27.1=0) [rel. only for Helios/Vamed]</v>
          </cell>
          <cell r="B214">
            <v>-54950000</v>
          </cell>
          <cell r="C214">
            <v>0</v>
          </cell>
          <cell r="D214">
            <v>0</v>
          </cell>
          <cell r="E214">
            <v>0</v>
          </cell>
          <cell r="F214">
            <v>0</v>
          </cell>
          <cell r="G214">
            <v>-289.92</v>
          </cell>
          <cell r="H214">
            <v>-7500000</v>
          </cell>
          <cell r="I214">
            <v>-7499999.9999999898</v>
          </cell>
        </row>
        <row r="215">
          <cell r="A215" t="str">
            <v>55210530/-40 Acqu+inv,gr/cash acqu(F25) [rel f Acqu Biotech]</v>
          </cell>
          <cell r="B215">
            <v>339665000</v>
          </cell>
          <cell r="C215">
            <v>323698000</v>
          </cell>
          <cell r="D215">
            <v>336254000</v>
          </cell>
          <cell r="E215">
            <v>0</v>
          </cell>
          <cell r="F215">
            <v>3797000</v>
          </cell>
          <cell r="G215">
            <v>4723000</v>
          </cell>
          <cell r="H215">
            <v>1970000</v>
          </cell>
          <cell r="I215">
            <v>-4053000</v>
          </cell>
        </row>
        <row r="216">
          <cell r="A216" t="str">
            <v>55220415/-16 Cash paid/acq. (F 27.1) [rel. f. Helios/Vamed]</v>
          </cell>
          <cell r="B216">
            <v>339665000</v>
          </cell>
          <cell r="C216">
            <v>323698000</v>
          </cell>
          <cell r="D216">
            <v>336253000</v>
          </cell>
          <cell r="E216">
            <v>0</v>
          </cell>
          <cell r="F216">
            <v>3797000</v>
          </cell>
          <cell r="G216">
            <v>4723000</v>
          </cell>
          <cell r="H216">
            <v>1970000</v>
          </cell>
          <cell r="I216">
            <v>-4053000</v>
          </cell>
        </row>
        <row r="217">
          <cell r="A217" t="str">
            <v>Check Net cash paid f Acqu. (F 27.1-F25=0) [Helios/Vamed]</v>
          </cell>
          <cell r="B217">
            <v>0</v>
          </cell>
          <cell r="C217">
            <v>0</v>
          </cell>
          <cell r="D217">
            <v>1000</v>
          </cell>
          <cell r="E217">
            <v>0</v>
          </cell>
          <cell r="F217">
            <v>0</v>
          </cell>
          <cell r="G217">
            <v>0</v>
          </cell>
          <cell r="H217">
            <v>0</v>
          </cell>
          <cell r="I217">
            <v>0</v>
          </cell>
        </row>
        <row r="218">
          <cell r="A218" t="str">
            <v>"</v>
          </cell>
          <cell r="B218">
            <v>0</v>
          </cell>
          <cell r="C218">
            <v>0</v>
          </cell>
          <cell r="D218">
            <v>0</v>
          </cell>
          <cell r="E218">
            <v>0</v>
          </cell>
          <cell r="F218">
            <v>0</v>
          </cell>
          <cell r="G218">
            <v>0</v>
          </cell>
          <cell r="H218">
            <v>0</v>
          </cell>
          <cell r="I218">
            <v>0</v>
          </cell>
        </row>
        <row r="219">
          <cell r="A219" t="str">
            <v>Relevant FS items SG&amp;A-Split:</v>
          </cell>
          <cell r="B219">
            <v>0</v>
          </cell>
          <cell r="C219">
            <v>0</v>
          </cell>
          <cell r="D219">
            <v>0</v>
          </cell>
          <cell r="E219">
            <v>0</v>
          </cell>
          <cell r="F219">
            <v>0</v>
          </cell>
          <cell r="G219">
            <v>0</v>
          </cell>
          <cell r="H219">
            <v>0</v>
          </cell>
          <cell r="I219">
            <v>0</v>
          </cell>
        </row>
        <row r="220">
          <cell r="A220" t="str">
            <v>31210000 Selling costs (F3.1)</v>
          </cell>
          <cell r="B220">
            <v>3875327.17</v>
          </cell>
          <cell r="C220">
            <v>3107068.63</v>
          </cell>
          <cell r="D220">
            <v>10607518.16</v>
          </cell>
          <cell r="E220">
            <v>19747185.030000001</v>
          </cell>
          <cell r="F220">
            <v>-548622.13</v>
          </cell>
          <cell r="G220">
            <v>-1322731.3500000001</v>
          </cell>
          <cell r="H220">
            <v>-1992534</v>
          </cell>
          <cell r="I220">
            <v>2043791.24</v>
          </cell>
        </row>
        <row r="221">
          <cell r="A221" t="str">
            <v>31220000 General &amp; administration costs (F3.1)</v>
          </cell>
          <cell r="B221">
            <v>-61762832.520000003</v>
          </cell>
          <cell r="C221">
            <v>-124759847.76000001</v>
          </cell>
          <cell r="D221">
            <v>-193420763.86000001</v>
          </cell>
          <cell r="E221">
            <v>-269236857.32999998</v>
          </cell>
          <cell r="F221">
            <v>-56760281.789999999</v>
          </cell>
          <cell r="G221">
            <v>-114173154.06</v>
          </cell>
          <cell r="H221">
            <v>-170036857.12</v>
          </cell>
          <cell r="I221">
            <v>-238414476.53</v>
          </cell>
        </row>
        <row r="222">
          <cell r="A222" t="str">
            <v>323*/322* Other expenses, losses, revenues, gains (F3.1)</v>
          </cell>
          <cell r="B222">
            <v>34387289.420000002</v>
          </cell>
          <cell r="C222">
            <v>62077969.969999999</v>
          </cell>
          <cell r="D222">
            <v>92519305.090000004</v>
          </cell>
          <cell r="E222">
            <v>126640088.37</v>
          </cell>
          <cell r="F222">
            <v>26655090.960000001</v>
          </cell>
          <cell r="G222">
            <v>51212633.840000004</v>
          </cell>
          <cell r="H222">
            <v>80857112.370000005</v>
          </cell>
          <cell r="I222">
            <v>91859376.930000007</v>
          </cell>
        </row>
        <row r="223">
          <cell r="A223" t="str">
            <v>323*/322* Other expens.,losses,reven.,gains (F3.1) [Biotech]</v>
          </cell>
          <cell r="B223">
            <v>34387289.420000002</v>
          </cell>
          <cell r="C223">
            <v>62077969.969999999</v>
          </cell>
          <cell r="D223">
            <v>92519305.090000004</v>
          </cell>
          <cell r="E223">
            <v>126640088.37</v>
          </cell>
          <cell r="F223">
            <v>26655090.960000001</v>
          </cell>
          <cell r="G223">
            <v>51212633.840000004</v>
          </cell>
          <cell r="H223">
            <v>80857112.370000005</v>
          </cell>
          <cell r="I223">
            <v>91859376.930000007</v>
          </cell>
        </row>
        <row r="224">
          <cell r="A224" t="str">
            <v>Check SG&amp;A-Split with SG&amp;A total (=0)</v>
          </cell>
          <cell r="B224">
            <v>0</v>
          </cell>
          <cell r="C224">
            <v>0</v>
          </cell>
          <cell r="D224">
            <v>0</v>
          </cell>
          <cell r="E224">
            <v>0</v>
          </cell>
          <cell r="F224">
            <v>0</v>
          </cell>
          <cell r="G224">
            <v>0</v>
          </cell>
          <cell r="H224">
            <v>0</v>
          </cell>
          <cell r="I224">
            <v>0</v>
          </cell>
        </row>
        <row r="225">
          <cell r="A225" t="str">
            <v>Check SG&amp;A-Split with SG&amp;A total (=0) [Biotech]</v>
          </cell>
          <cell r="B225">
            <v>0</v>
          </cell>
          <cell r="C225">
            <v>0</v>
          </cell>
          <cell r="D225">
            <v>0</v>
          </cell>
          <cell r="E225">
            <v>0</v>
          </cell>
          <cell r="F225">
            <v>0</v>
          </cell>
          <cell r="G225">
            <v>0</v>
          </cell>
          <cell r="H225">
            <v>0</v>
          </cell>
          <cell r="I225">
            <v>0</v>
          </cell>
        </row>
        <row r="226">
          <cell r="A226" t="str">
            <v>"</v>
          </cell>
          <cell r="B226">
            <v>0</v>
          </cell>
          <cell r="C226">
            <v>0</v>
          </cell>
          <cell r="D226">
            <v>0</v>
          </cell>
          <cell r="E226">
            <v>0</v>
          </cell>
          <cell r="F226">
            <v>0</v>
          </cell>
          <cell r="G226">
            <v>0</v>
          </cell>
          <cell r="H226">
            <v>0</v>
          </cell>
          <cell r="I226">
            <v>0</v>
          </cell>
        </row>
        <row r="227">
          <cell r="A227" t="str">
            <v>Relevant FS items Headcount per Region:</v>
          </cell>
          <cell r="B227">
            <v>0</v>
          </cell>
          <cell r="C227">
            <v>0</v>
          </cell>
          <cell r="D227">
            <v>0</v>
          </cell>
          <cell r="E227">
            <v>0</v>
          </cell>
          <cell r="F227">
            <v>0</v>
          </cell>
          <cell r="G227">
            <v>0</v>
          </cell>
          <cell r="H227">
            <v>0</v>
          </cell>
          <cell r="I227">
            <v>0</v>
          </cell>
        </row>
        <row r="228">
          <cell r="A228" t="str">
            <v>50001010 Headcount Germany (F 28.1)</v>
          </cell>
          <cell r="B228">
            <v>43096</v>
          </cell>
          <cell r="C228">
            <v>42397</v>
          </cell>
          <cell r="D228">
            <v>42544</v>
          </cell>
          <cell r="E228">
            <v>0</v>
          </cell>
          <cell r="F228">
            <v>33455</v>
          </cell>
          <cell r="G228">
            <v>33600</v>
          </cell>
          <cell r="H228">
            <v>34681</v>
          </cell>
          <cell r="I228">
            <v>36870</v>
          </cell>
        </row>
        <row r="229">
          <cell r="A229" t="str">
            <v>50001010 Headcount Europe ex Ger (F 28.1)</v>
          </cell>
          <cell r="B229">
            <v>334</v>
          </cell>
          <cell r="C229">
            <v>331</v>
          </cell>
          <cell r="D229">
            <v>0</v>
          </cell>
          <cell r="E229">
            <v>42881</v>
          </cell>
          <cell r="F229">
            <v>328</v>
          </cell>
          <cell r="G229">
            <v>331</v>
          </cell>
          <cell r="H229">
            <v>334</v>
          </cell>
          <cell r="I229">
            <v>328</v>
          </cell>
        </row>
        <row r="230">
          <cell r="A230" t="str">
            <v>50001010 Headcount North America (F 28.1)</v>
          </cell>
        </row>
        <row r="231">
          <cell r="A231" t="str">
            <v>50001010 Headcount Asia-Pacific (F 28.1)</v>
          </cell>
        </row>
        <row r="232">
          <cell r="A232" t="str">
            <v>50001010 Headcount Latin America (F 28.1)</v>
          </cell>
        </row>
        <row r="233">
          <cell r="A233" t="str">
            <v>50001010 Headcount Africa (F 28.1)</v>
          </cell>
        </row>
        <row r="234">
          <cell r="A234" t="str">
            <v>50001010 Headcount (F 28.1)</v>
          </cell>
          <cell r="B234">
            <v>43430</v>
          </cell>
          <cell r="C234">
            <v>42728</v>
          </cell>
          <cell r="D234">
            <v>42544</v>
          </cell>
          <cell r="E234">
            <v>42881</v>
          </cell>
          <cell r="F234">
            <v>33783</v>
          </cell>
          <cell r="G234">
            <v>33931</v>
          </cell>
          <cell r="H234">
            <v>35015</v>
          </cell>
          <cell r="I234">
            <v>37198</v>
          </cell>
        </row>
        <row r="235">
          <cell r="A235" t="str">
            <v>"</v>
          </cell>
          <cell r="B235">
            <v>0</v>
          </cell>
          <cell r="C235">
            <v>0</v>
          </cell>
          <cell r="D235">
            <v>0</v>
          </cell>
          <cell r="E235">
            <v>0</v>
          </cell>
          <cell r="F235">
            <v>0</v>
          </cell>
          <cell r="G235">
            <v>0</v>
          </cell>
          <cell r="H235">
            <v>0</v>
          </cell>
          <cell r="I235">
            <v>0</v>
          </cell>
        </row>
        <row r="236">
          <cell r="A236" t="str">
            <v>FS Items - relevant only for FMC:</v>
          </cell>
          <cell r="B236">
            <v>0</v>
          </cell>
          <cell r="C236">
            <v>0</v>
          </cell>
          <cell r="D236">
            <v>0</v>
          </cell>
          <cell r="E236">
            <v>0</v>
          </cell>
          <cell r="F236">
            <v>0</v>
          </cell>
          <cell r="G236">
            <v>0</v>
          </cell>
          <cell r="H236">
            <v>0</v>
          </cell>
          <cell r="I236">
            <v>0</v>
          </cell>
        </row>
        <row r="237">
          <cell r="A237" t="str">
            <v>55210530 Acquisition &amp; investments, gross (F25)</v>
          </cell>
          <cell r="B237">
            <v>-341857000</v>
          </cell>
          <cell r="C237">
            <v>-325890000</v>
          </cell>
          <cell r="D237">
            <v>-338446000</v>
          </cell>
          <cell r="E237">
            <v>0</v>
          </cell>
          <cell r="F237">
            <v>-3797000</v>
          </cell>
          <cell r="G237">
            <v>-4832000</v>
          </cell>
          <cell r="H237">
            <v>-4795000</v>
          </cell>
          <cell r="I237">
            <v>-6496000</v>
          </cell>
        </row>
        <row r="238">
          <cell r="A238" t="str">
            <v>55210540 Cash acquired (F25)</v>
          </cell>
          <cell r="B238">
            <v>2192000</v>
          </cell>
          <cell r="C238">
            <v>2192000</v>
          </cell>
          <cell r="D238">
            <v>2192000</v>
          </cell>
          <cell r="E238">
            <v>0</v>
          </cell>
          <cell r="G238">
            <v>109000</v>
          </cell>
          <cell r="H238">
            <v>2825000</v>
          </cell>
          <cell r="I238">
            <v>10549000</v>
          </cell>
        </row>
        <row r="239">
          <cell r="A239" t="str">
            <v>55210550 Proceeds from disposition of business (F25)</v>
          </cell>
          <cell r="B239">
            <v>99000</v>
          </cell>
          <cell r="C239">
            <v>-2059000</v>
          </cell>
          <cell r="D239">
            <v>18862000</v>
          </cell>
          <cell r="E239">
            <v>0</v>
          </cell>
          <cell r="F239">
            <v>5000</v>
          </cell>
          <cell r="G239">
            <v>0</v>
          </cell>
          <cell r="H239">
            <v>0</v>
          </cell>
          <cell r="I239">
            <v>0</v>
          </cell>
        </row>
        <row r="240">
          <cell r="A240" t="str">
            <v>21322005 &amp; -3005 Cur loans pay &amp; Cur interests loans p (F 2)</v>
          </cell>
          <cell r="B240">
            <v>727473944.20000005</v>
          </cell>
          <cell r="C240">
            <v>775244831.96000004</v>
          </cell>
          <cell r="D240">
            <v>384120019.05000001</v>
          </cell>
          <cell r="E240">
            <v>404068950.24000001</v>
          </cell>
          <cell r="F240">
            <v>282583097.63999999</v>
          </cell>
          <cell r="G240">
            <v>290694280.26999998</v>
          </cell>
          <cell r="H240">
            <v>309316771.75999999</v>
          </cell>
          <cell r="I240">
            <v>347356816.73000002</v>
          </cell>
        </row>
        <row r="241">
          <cell r="A241" t="str">
            <v>21400000 Short-term borrowings 3rd parties (F 2)</v>
          </cell>
          <cell r="B241">
            <v>50347463</v>
          </cell>
          <cell r="C241">
            <v>34299195.5</v>
          </cell>
          <cell r="D241">
            <v>43117370.689999998</v>
          </cell>
          <cell r="E241">
            <v>14950000</v>
          </cell>
          <cell r="F241">
            <v>559765.66</v>
          </cell>
          <cell r="G241">
            <v>555229.74</v>
          </cell>
          <cell r="H241">
            <v>0</v>
          </cell>
          <cell r="I241">
            <v>0</v>
          </cell>
        </row>
        <row r="242">
          <cell r="A242" t="str">
            <v>21500000 CP long term debt &amp; capital lease obl. (USGAAP)(F2)</v>
          </cell>
          <cell r="B242">
            <v>21913663.66</v>
          </cell>
          <cell r="C242">
            <v>21381680.530000001</v>
          </cell>
          <cell r="D242">
            <v>28272440.190000001</v>
          </cell>
          <cell r="E242">
            <v>45179627.68</v>
          </cell>
          <cell r="F242">
            <v>21459956.809999999</v>
          </cell>
          <cell r="G242">
            <v>20978296.559999999</v>
          </cell>
          <cell r="H242">
            <v>21019053.539999999</v>
          </cell>
          <cell r="I242">
            <v>22720182.219999999</v>
          </cell>
        </row>
        <row r="243">
          <cell r="A243" t="str">
            <v>21510000 Trust preferred securities (current portion) (F 2)</v>
          </cell>
        </row>
        <row r="244">
          <cell r="A244" t="str">
            <v>22300000 NCP long term debt &amp; capital lease obl (USGAAP)(F2)</v>
          </cell>
          <cell r="B244">
            <v>261867938.31999999</v>
          </cell>
          <cell r="C244">
            <v>302231834.63</v>
          </cell>
          <cell r="D244">
            <v>252091308.80000001</v>
          </cell>
          <cell r="E244">
            <v>228407772.56</v>
          </cell>
          <cell r="F244">
            <v>147698568.22999999</v>
          </cell>
          <cell r="G244">
            <v>142205753.66999999</v>
          </cell>
          <cell r="H244">
            <v>138816269.28999999</v>
          </cell>
          <cell r="I244">
            <v>133556504.37</v>
          </cell>
        </row>
        <row r="245">
          <cell r="A245" t="str">
            <v>22530000 Trust preferred securities (non-current port) (F 2)</v>
          </cell>
        </row>
        <row r="246">
          <cell r="A246" t="str">
            <v>Sum debt &amp; capital lease obl. (CP &amp; NCP) (F2) (rel. f. IFRS)</v>
          </cell>
          <cell r="B246">
            <v>283781601.98000002</v>
          </cell>
          <cell r="C246">
            <v>323613515.16000003</v>
          </cell>
          <cell r="D246">
            <v>280363748.99000001</v>
          </cell>
          <cell r="E246">
            <v>273587400.24000001</v>
          </cell>
          <cell r="F246">
            <v>169158525.03999999</v>
          </cell>
          <cell r="G246">
            <v>163184050.22999999</v>
          </cell>
          <cell r="H246">
            <v>159835322.83000001</v>
          </cell>
          <cell r="I246">
            <v>156276686.59</v>
          </cell>
        </row>
        <row r="247">
          <cell r="A247" t="str">
            <v>"</v>
          </cell>
          <cell r="B247">
            <v>0</v>
          </cell>
          <cell r="C247">
            <v>0</v>
          </cell>
          <cell r="D247">
            <v>0</v>
          </cell>
          <cell r="E247">
            <v>0</v>
          </cell>
          <cell r="F247">
            <v>0</v>
          </cell>
          <cell r="G247">
            <v>0</v>
          </cell>
          <cell r="H247">
            <v>0</v>
          </cell>
          <cell r="I247">
            <v>0</v>
          </cell>
        </row>
        <row r="248">
          <cell r="A248" t="str">
            <v>Other FS items - relevant only for Helios/Vamed:</v>
          </cell>
          <cell r="B248">
            <v>0</v>
          </cell>
          <cell r="C248">
            <v>0</v>
          </cell>
          <cell r="D248">
            <v>0</v>
          </cell>
          <cell r="E248">
            <v>0</v>
          </cell>
          <cell r="F248">
            <v>0</v>
          </cell>
          <cell r="G248">
            <v>0</v>
          </cell>
          <cell r="H248">
            <v>0</v>
          </cell>
          <cell r="I248">
            <v>0</v>
          </cell>
        </row>
        <row r="249">
          <cell r="A249" t="str">
            <v>121* &amp; 1221* PPE_Int_Disposals NBV/170/460</v>
          </cell>
          <cell r="B249">
            <v>3007435.82</v>
          </cell>
          <cell r="C249">
            <v>5125348.51</v>
          </cell>
          <cell r="D249">
            <v>14576119.119999999</v>
          </cell>
          <cell r="E249">
            <v>12230629.779999999</v>
          </cell>
          <cell r="F249">
            <v>197467.7</v>
          </cell>
          <cell r="G249">
            <v>384190.51</v>
          </cell>
          <cell r="H249">
            <v>442982.57</v>
          </cell>
          <cell r="I249">
            <v>1709334.62</v>
          </cell>
        </row>
        <row r="250">
          <cell r="A250" t="str">
            <v>3232* &amp; 3221* PPE_Int_Gain/Loss on sale of fixed assets</v>
          </cell>
          <cell r="B250">
            <v>-39210.269999999997</v>
          </cell>
          <cell r="C250">
            <v>-4171907.21</v>
          </cell>
          <cell r="D250">
            <v>-2201732.27</v>
          </cell>
          <cell r="E250">
            <v>288259.34000000003</v>
          </cell>
          <cell r="F250">
            <v>-70151.210000000006</v>
          </cell>
          <cell r="G250">
            <v>-200727.3</v>
          </cell>
          <cell r="H250">
            <v>-275452.7</v>
          </cell>
          <cell r="I250">
            <v>-1218117.18</v>
          </cell>
        </row>
        <row r="251">
          <cell r="A251" t="str">
            <v>Proceeds from Sale of PPE to 3rd part (non Fres. group comp)</v>
          </cell>
          <cell r="B251">
            <v>2968225.55</v>
          </cell>
          <cell r="C251">
            <v>953441.299999999</v>
          </cell>
          <cell r="D251">
            <v>12374386.85</v>
          </cell>
          <cell r="E251">
            <v>12518889.119999999</v>
          </cell>
          <cell r="F251">
            <v>127316.49</v>
          </cell>
          <cell r="G251">
            <v>183463.21</v>
          </cell>
          <cell r="H251">
            <v>167529.87</v>
          </cell>
          <cell r="I251">
            <v>491217.44</v>
          </cell>
        </row>
        <row r="252">
          <cell r="A252" t="str">
            <v>PPE_Int_Gain/Loss on sale of fixed assets 3rd</v>
          </cell>
          <cell r="B252">
            <v>-39210.269999999997</v>
          </cell>
          <cell r="C252">
            <v>-4171907.21</v>
          </cell>
          <cell r="D252">
            <v>-2201732.27</v>
          </cell>
          <cell r="E252">
            <v>288259.34000000003</v>
          </cell>
          <cell r="F252">
            <v>-70151.210000000006</v>
          </cell>
          <cell r="G252">
            <v>-200727.3</v>
          </cell>
          <cell r="H252">
            <v>-275452.7</v>
          </cell>
          <cell r="I252">
            <v>-1218117.18</v>
          </cell>
        </row>
        <row r="253">
          <cell r="A253" t="str">
            <v>55100039 Order Intake (only for Vamed) (F30)</v>
          </cell>
        </row>
        <row r="254">
          <cell r="A254" t="str">
            <v>55100051 Order Backlog (only for Vamed) (F30)</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Helios</v>
          </cell>
        </row>
        <row r="260">
          <cell r="A260" t="str">
            <v>Remark:</v>
          </cell>
        </row>
        <row r="261">
          <cell r="A261" t="str">
            <v>1) "55100102 cash &amp; cash equiv. - not available for use (F25)": no correkt data input in SAP-P29 up to and including H1 2010</v>
          </cell>
        </row>
        <row r="262">
          <cell r="A262" t="str">
            <v>2) "55100105 Paym rec on acc (not avail. for use) (Vamed) (F 25)": no data input in SAP-P29 up to and including Q1-3 2010</v>
          </cell>
        </row>
        <row r="263">
          <cell r="A263" t="str">
            <v>3) Change of sign (+/-) in "Net Sales per Region" &amp; "Net Sales Third Parties per Region" since Q1-3 2010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sh"/>
      <sheetName val="Contents"/>
      <sheetName val="1. Executive Summary"/>
      <sheetName val="2. Sales per Business Segment"/>
      <sheetName val="3. EBIT per Business Segment"/>
      <sheetName val="4. Group Sales, EBIT monthly"/>
      <sheetName val="5. Group Sales development"/>
      <sheetName val="2. Group Sales development (2)"/>
      <sheetName val="6. Group EBIT development"/>
      <sheetName val="4. Group EBIT development (2)"/>
      <sheetName val="7. Group P+L Statement"/>
      <sheetName val="8. Group P+L Monthly"/>
      <sheetName val="9. Group EAT development"/>
      <sheetName val="10. Group Cash Collections"/>
      <sheetName val="11. FME Comment "/>
      <sheetName val="12. FME Sales per Region"/>
      <sheetName val="13. FME EBIT &amp; EBIT-Margin"/>
      <sheetName val="14. FME Sales, EBIT monthly"/>
      <sheetName val="15. FME Sales Development"/>
      <sheetName val="16. FME EBIT development"/>
      <sheetName val="17. FME P+L "/>
      <sheetName val="18. Kabi Comment "/>
      <sheetName val="19. Kabi Sales per Region"/>
      <sheetName val="20. Kabi EBIT per Region"/>
      <sheetName val="21. Kabi Sales, EBIT monthly"/>
      <sheetName val="22. Kabi Sales development"/>
      <sheetName val="23. Kabi EBIT development"/>
      <sheetName val="24.  Kabi P&amp;L"/>
      <sheetName val="25. ProServe Comment"/>
      <sheetName val="26. ProServe Sales per segment"/>
      <sheetName val="27. ProServe EBIT per segment"/>
      <sheetName val="28.ProServe Sales, EBIT monthly"/>
      <sheetName val="29. ProServe Sales development"/>
      <sheetName val="30. ProServe EBIT development"/>
      <sheetName val="31. ProServe P&amp;L "/>
      <sheetName val="32. Corporate"/>
      <sheetName val="33. Corpor. Sales, EBIT monthly"/>
      <sheetName val="34. Corporate EBIT development"/>
      <sheetName val="Corporate Sales development"/>
    </sheetNames>
    <sheetDataSet>
      <sheetData sheetId="0"/>
      <sheetData sheetId="1"/>
      <sheetData sheetId="2"/>
      <sheetData sheetId="3"/>
      <sheetData sheetId="4"/>
      <sheetData sheetId="5"/>
      <sheetData sheetId="6"/>
      <sheetData sheetId="7"/>
      <sheetData sheetId="8"/>
      <sheetData sheetId="9"/>
      <sheetData sheetId="10"/>
      <sheetData sheetId="11" refreshError="1">
        <row r="12">
          <cell r="D12">
            <v>475</v>
          </cell>
          <cell r="E12">
            <v>457</v>
          </cell>
          <cell r="F12">
            <v>521</v>
          </cell>
          <cell r="G12">
            <v>556</v>
          </cell>
          <cell r="H12">
            <v>581</v>
          </cell>
          <cell r="I12">
            <v>592</v>
          </cell>
          <cell r="J12">
            <v>579</v>
          </cell>
          <cell r="K12">
            <v>593</v>
          </cell>
          <cell r="L12">
            <v>585</v>
          </cell>
          <cell r="M12">
            <v>599</v>
          </cell>
          <cell r="N12">
            <v>603</v>
          </cell>
          <cell r="O12">
            <v>627</v>
          </cell>
          <cell r="P12">
            <v>594</v>
          </cell>
          <cell r="Q12">
            <v>558</v>
          </cell>
          <cell r="R12">
            <v>6988</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1 - 0"/>
      <sheetName val="Tabelle1 _ 0"/>
    </sheetNames>
    <sheetDataSet>
      <sheetData sheetId="0" refreshError="1"/>
      <sheetData sheetId="1" refreshError="1">
        <row r="9">
          <cell r="H9">
            <v>2001</v>
          </cell>
          <cell r="I9">
            <v>2002</v>
          </cell>
          <cell r="J9">
            <v>2002</v>
          </cell>
          <cell r="L9">
            <v>2001</v>
          </cell>
          <cell r="M9">
            <v>2002</v>
          </cell>
          <cell r="N9">
            <v>2002</v>
          </cell>
          <cell r="R9">
            <v>2001</v>
          </cell>
          <cell r="S9">
            <v>2002</v>
          </cell>
          <cell r="T9">
            <v>2002</v>
          </cell>
        </row>
        <row r="10">
          <cell r="H10">
            <v>8</v>
          </cell>
          <cell r="I10">
            <v>8</v>
          </cell>
          <cell r="J10">
            <v>8</v>
          </cell>
          <cell r="L10">
            <v>8</v>
          </cell>
          <cell r="M10">
            <v>8</v>
          </cell>
          <cell r="N10">
            <v>8</v>
          </cell>
          <cell r="R10">
            <v>12</v>
          </cell>
          <cell r="S10">
            <v>12</v>
          </cell>
          <cell r="T10">
            <v>12</v>
          </cell>
        </row>
        <row r="11">
          <cell r="H11" t="str">
            <v>15D</v>
          </cell>
          <cell r="I11" t="str">
            <v>35D</v>
          </cell>
          <cell r="J11" t="str">
            <v>15D</v>
          </cell>
          <cell r="L11" t="str">
            <v>15D</v>
          </cell>
          <cell r="M11" t="str">
            <v>35D</v>
          </cell>
          <cell r="N11" t="str">
            <v>15D</v>
          </cell>
          <cell r="R11" t="str">
            <v>15D</v>
          </cell>
          <cell r="S11" t="str">
            <v>35D</v>
          </cell>
          <cell r="T11" t="str">
            <v>47D</v>
          </cell>
        </row>
        <row r="30">
          <cell r="B30" t="str">
            <v>30002160</v>
          </cell>
          <cell r="D30" t="str">
            <v>REG EU1-03</v>
          </cell>
        </row>
        <row r="31">
          <cell r="B31" t="str">
            <v>30002160</v>
          </cell>
          <cell r="D31" t="str">
            <v>REG EU2-03</v>
          </cell>
        </row>
        <row r="32">
          <cell r="B32" t="str">
            <v>30002160</v>
          </cell>
          <cell r="D32" t="str">
            <v>REGION AP</v>
          </cell>
        </row>
        <row r="33">
          <cell r="B33" t="str">
            <v>30002160</v>
          </cell>
          <cell r="D33" t="str">
            <v>P&amp;T</v>
          </cell>
        </row>
        <row r="34">
          <cell r="B34" t="str">
            <v>30002160</v>
          </cell>
          <cell r="D34" t="str">
            <v>R&amp;D02</v>
          </cell>
        </row>
        <row r="35">
          <cell r="B35" t="str">
            <v>30002160</v>
          </cell>
          <cell r="D35" t="str">
            <v>KABI REGION3</v>
          </cell>
        </row>
        <row r="37">
          <cell r="B37" t="str">
            <v>n-sales3</v>
          </cell>
          <cell r="D37" t="str">
            <v>REG EU1-03</v>
          </cell>
        </row>
        <row r="38">
          <cell r="B38" t="str">
            <v>n-sales3</v>
          </cell>
          <cell r="D38" t="str">
            <v>REG EU2-03</v>
          </cell>
        </row>
        <row r="39">
          <cell r="B39" t="str">
            <v>n-sales3</v>
          </cell>
          <cell r="D39" t="str">
            <v>REGION AP</v>
          </cell>
        </row>
        <row r="40">
          <cell r="B40" t="str">
            <v>n-sales3</v>
          </cell>
          <cell r="D40" t="str">
            <v>P&amp;T</v>
          </cell>
        </row>
        <row r="41">
          <cell r="B41" t="str">
            <v>n-sales3</v>
          </cell>
          <cell r="D41" t="str">
            <v>R&amp;D02</v>
          </cell>
        </row>
        <row r="42">
          <cell r="B42" t="str">
            <v>n-sales3</v>
          </cell>
          <cell r="D42" t="str">
            <v>KABI REGION3</v>
          </cell>
        </row>
        <row r="46">
          <cell r="B46">
            <v>30002401</v>
          </cell>
          <cell r="D46" t="str">
            <v>REG EU1-03</v>
          </cell>
        </row>
        <row r="47">
          <cell r="B47">
            <v>30002401</v>
          </cell>
          <cell r="D47" t="str">
            <v>REG EU2-03</v>
          </cell>
        </row>
        <row r="48">
          <cell r="B48">
            <v>30002401</v>
          </cell>
          <cell r="D48" t="str">
            <v>REGION AP</v>
          </cell>
        </row>
        <row r="49">
          <cell r="B49">
            <v>30002401</v>
          </cell>
          <cell r="D49" t="str">
            <v>P&amp;T</v>
          </cell>
        </row>
        <row r="50">
          <cell r="B50">
            <v>30002401</v>
          </cell>
          <cell r="D50" t="str">
            <v>R&amp;D02</v>
          </cell>
        </row>
        <row r="51">
          <cell r="B51">
            <v>30002401</v>
          </cell>
          <cell r="D51" t="str">
            <v>KABI REGION3</v>
          </cell>
        </row>
        <row r="63">
          <cell r="B63" t="str">
            <v>n-ebit</v>
          </cell>
          <cell r="D63" t="str">
            <v>REG EU1-03</v>
          </cell>
        </row>
        <row r="64">
          <cell r="B64" t="str">
            <v>n-ebit</v>
          </cell>
          <cell r="D64" t="str">
            <v>REG EU2-03</v>
          </cell>
        </row>
        <row r="65">
          <cell r="B65" t="str">
            <v>n-ebit</v>
          </cell>
          <cell r="D65" t="str">
            <v>REGION AP</v>
          </cell>
        </row>
        <row r="66">
          <cell r="B66" t="str">
            <v>n-ebit</v>
          </cell>
          <cell r="D66" t="str">
            <v>P&amp;T</v>
          </cell>
        </row>
        <row r="67">
          <cell r="B67" t="str">
            <v>n-ebit</v>
          </cell>
          <cell r="D67" t="str">
            <v>R&amp;D02</v>
          </cell>
        </row>
        <row r="68">
          <cell r="B68" t="str">
            <v>n-ebit</v>
          </cell>
          <cell r="D68" t="str">
            <v>CORPORATE02</v>
          </cell>
        </row>
        <row r="70">
          <cell r="B70" t="str">
            <v>n-ebit</v>
          </cell>
          <cell r="D70" t="str">
            <v>KABI REGION3</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x Flash Calc"/>
      <sheetName val="Mexico Breakout"/>
      <sheetName val="Acq. cost Det. Joe"/>
      <sheetName val="Actual"/>
      <sheetName val="BExRepositorySheet"/>
      <sheetName val="Flash"/>
      <sheetName val="mth"/>
      <sheetName val="qtd"/>
      <sheetName val="ytd"/>
      <sheetName val="mthexc"/>
      <sheetName val="qtdexc"/>
      <sheetName val="ytdexc"/>
      <sheetName val="FAm"/>
      <sheetName val="FAq"/>
      <sheetName val="FAy"/>
      <sheetName val="FAm_Excl"/>
      <sheetName val="FAq_Excl"/>
      <sheetName val="FAy_Excl"/>
      <sheetName val="RTG_FMS mtd"/>
      <sheetName val="RTG_FMS qtd"/>
      <sheetName val="RTG_FMS ytd"/>
      <sheetName val="mth Incl OTC Disc Ops"/>
      <sheetName val="ytd Incl OTC Disc Ops"/>
      <sheetName val="qtd Incl OTC Disc Ops"/>
      <sheetName val="RTG_FMS mtd exc"/>
      <sheetName val="RTG_FMS qtd exc"/>
      <sheetName val="RTG_FMS ytd exc"/>
      <sheetName val="mth Excl OTC Disc Ops"/>
      <sheetName val="ytd Excl OTC Disc Ops"/>
      <sheetName val="mth-exc gain"/>
      <sheetName val="qtd-exc gain"/>
      <sheetName val="ytd-exc gain"/>
      <sheetName val="FAm-exc gain"/>
      <sheetName val="FAq-exc gain"/>
      <sheetName val="FAy-exc gain"/>
      <sheetName val="FPHG_FMS mtd exc gain"/>
      <sheetName val="FPHG_FMS qtd exc gain"/>
      <sheetName val="FPHG_FMS ytd exc gain"/>
      <sheetName val="qtd Excl OTC Disc Ops"/>
      <sheetName val="2006B-REVISED"/>
      <sheetName val="PY05"/>
      <sheetName val="2006FC3"/>
      <sheetName val="2006B-ORIGINAL"/>
      <sheetName val="PY06"/>
      <sheetName val="2007FC3"/>
      <sheetName val="2007B"/>
      <sheetName val="PERFUSION ONLY MOS 2006"/>
      <sheetName val="0607 YTD ACTUAL"/>
      <sheetName val="Acq. cost Det."/>
      <sheetName val="2007F0"/>
      <sheetName val="2007FC1"/>
      <sheetName val="2007FC2"/>
      <sheetName val="Date"/>
      <sheetName val="2006FC1"/>
      <sheetName val="2006B-EX-RCG"/>
      <sheetName val="PY04"/>
      <sheetName val="PY03"/>
      <sheetName val="2005B"/>
      <sheetName val="Sheet2"/>
      <sheetName val="June bcs"/>
      <sheetName val="July bcs"/>
      <sheetName val="Aug bcs"/>
      <sheetName val="Sept bcs"/>
      <sheetName val="One Time Integration-FC3"/>
      <sheetName val="2006FC2"/>
      <sheetName val="FPHG_FMS mtd"/>
      <sheetName val="FPHG_FMS qtd"/>
      <sheetName val="FPHG_FMS ytd"/>
      <sheetName val="FPHG_FMS mtd exc"/>
      <sheetName val="FPHG_FMS ytd exc"/>
      <sheetName val="FPHG_FMS qtd ex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Basic Data"/>
      <sheetName val="Sales Download"/>
      <sheetName val="Sales Download Vormonat"/>
      <sheetName val="EBIT Download"/>
      <sheetName val="EBIT Download Vormonat"/>
      <sheetName val="DA Download"/>
      <sheetName val="DA Download Vormonat"/>
      <sheetName val="SQ FC"/>
      <sheetName val="Total Overview"/>
      <sheetName val="Total"/>
      <sheetName val="Product Business"/>
      <sheetName val="Provider Business"/>
      <sheetName val="Sales"/>
      <sheetName val="Sales Download @BDG"/>
      <sheetName val="EBITDA"/>
      <sheetName val="EBIT"/>
      <sheetName val="DA"/>
      <sheetName val="Margins"/>
      <sheetName val="Sales 2009"/>
      <sheetName val="EBIT 2009"/>
      <sheetName val="DA 2009"/>
      <sheetName val="EBITDA 2009"/>
      <sheetName val="Sales 2008"/>
      <sheetName val="EBIT 2008"/>
      <sheetName val="DA 2008"/>
      <sheetName val="EBITDA 2008"/>
      <sheetName val="Download Sales BDG"/>
      <sheetName val="Sales BDG"/>
      <sheetName val="Download DA BDG"/>
      <sheetName val="EBITDA BDG"/>
      <sheetName val="Download EBIT BDG"/>
      <sheetName val="EBIT BDG"/>
      <sheetName val="Download Sales FC"/>
      <sheetName val="Sales FC"/>
      <sheetName val="Download DA FC"/>
      <sheetName val="EBITDA FC"/>
      <sheetName val="Download EBIT FC"/>
      <sheetName val="EBIT FC"/>
      <sheetName val="Monthly ACT 09 current"/>
      <sheetName val="Monthly ACT 09 constant"/>
      <sheetName val="Monthly ACT 09 budget"/>
      <sheetName val="Monthly BDG 09 to CC&amp;CA"/>
      <sheetName val="deviation Sales vs BDG"/>
      <sheetName val="deviation EBIT vs BDG"/>
      <sheetName val="sapactivexlhidden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Phasing P&amp;L"/>
      <sheetName val="2.1 Monthly-Development "/>
      <sheetName val="Wachstum in %"/>
      <sheetName val="Budget-Phasing P&amp;L (kum)"/>
      <sheetName val="Tabelle2"/>
      <sheetName val="Tabelle3"/>
      <sheetName val="saphiddenvaluecache"/>
      <sheetName val="saphiddenbackup"/>
      <sheetName val="saphiddenpivotdefinition"/>
      <sheetName val="sapactivex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9">
          <cell r="A39" t="str">
            <v>X</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nancial Overview"/>
      <sheetName val="2 Key Areas"/>
      <sheetName val="3 Currency effect"/>
      <sheetName val="4 Internal Growth"/>
      <sheetName val="5 Monthly Develop"/>
      <sheetName val="6 Key FiguresI"/>
      <sheetName val="6 Key FiguresII"/>
      <sheetName val="6 Key FiguresIII"/>
      <sheetName val="7 Debt"/>
      <sheetName val="Headcount1"/>
      <sheetName val="8 Headcount"/>
      <sheetName val="9 Sales of Product Business"/>
      <sheetName val="SP FU RD"/>
      <sheetName val="saphiddenbackup"/>
      <sheetName val="saphiddenpivotdefinition"/>
      <sheetName val="sapactivex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39">
          <cell r="A39" t="str">
            <v>X</v>
          </cell>
          <cell r="B39" t="str">
            <v>X</v>
          </cell>
          <cell r="C39" t="str">
            <v>X</v>
          </cell>
          <cell r="D39" t="str">
            <v>X</v>
          </cell>
          <cell r="E39" t="str">
            <v>X</v>
          </cell>
          <cell r="F39" t="str">
            <v>X</v>
          </cell>
          <cell r="G39" t="str">
            <v>X</v>
          </cell>
          <cell r="H39" t="str">
            <v>X</v>
          </cell>
          <cell r="I39" t="str">
            <v>X</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Q1 2006"/>
      <sheetName val="sapactivexlhiddensheet"/>
    </sheetNames>
    <sheetDataSet>
      <sheetData sheetId="0" refreshError="1"/>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sheetName val="Global Param"/>
      <sheetName val="Titel"/>
      <sheetName val="Contents"/>
      <sheetName val="F 19"/>
      <sheetName val="F 20.1"/>
      <sheetName val="F 20.2"/>
      <sheetName val="F 20.3"/>
      <sheetName val="F 21"/>
      <sheetName val="F 22"/>
      <sheetName val="F 23.1"/>
      <sheetName val="F 23.2"/>
      <sheetName val="F 23.3"/>
      <sheetName val="F 23.4 IFRS"/>
      <sheetName val="F 24"/>
      <sheetName val="F 27.1"/>
      <sheetName val="F 27.2 US-GAAP"/>
      <sheetName val="F 27.2 IFRS"/>
      <sheetName val="F 28.1"/>
      <sheetName val="F 28.2"/>
      <sheetName val="F 29 US-GAAP"/>
      <sheetName val="F 29 IFRS"/>
      <sheetName val="F 30"/>
      <sheetName val="F 31"/>
      <sheetName val="F 32 US-GAAP"/>
      <sheetName val="F 32 IFRS"/>
      <sheetName val="F 33 US-GAAP"/>
      <sheetName val="F 33 IFRS"/>
      <sheetName val="F 33 US-GAAP PY"/>
      <sheetName val="F 33 IFRS PY"/>
      <sheetName val="Check statistical data"/>
      <sheetName val="F 34.1 US-GAAP"/>
      <sheetName val="F 34.1 IFRS"/>
      <sheetName val="F 34.2 US-GAAP"/>
      <sheetName val="F 34.2 IFRS"/>
      <sheetName val="F 35.1 US-GAAP"/>
      <sheetName val="F 35.2 US-GAAP"/>
      <sheetName val="F 35.3 US-GAAP"/>
      <sheetName val="F 35.4 US-GAAP"/>
      <sheetName val="F 35.5 US-GAAP"/>
      <sheetName val="F 35.1 IFRS"/>
      <sheetName val="F 35.2 IFRS"/>
      <sheetName val="F 35.3 IFRS"/>
      <sheetName val="F 36.1 US-GAAP"/>
      <sheetName val="F 36.2 US-GAAP"/>
      <sheetName val="F 37"/>
      <sheetName val="F 38 IFRS"/>
      <sheetName val="FIN 45.1"/>
      <sheetName val="FIN 45.2"/>
      <sheetName val="FIN 46"/>
      <sheetName val="FI 1"/>
      <sheetName val="FI 2 "/>
      <sheetName val="FI 3"/>
      <sheetName val="MD"/>
      <sheetName val="M1"/>
      <sheetName val="M2"/>
      <sheetName val="M3"/>
      <sheetName val="M4"/>
      <sheetName val="M5"/>
      <sheetName val="saphiddenvaluecache"/>
      <sheetName val="saphiddenbackup"/>
      <sheetName val="saphiddenpivotdefinition"/>
      <sheetName val="sapactivexlhidden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39">
          <cell r="P39" t="str">
            <v>X</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Defunct"/>
      <sheetName val="SAPBEXfiltersDefunct"/>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Net Sales per Region (US$)"/>
      <sheetName val="Net Sales per Region (€)"/>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efreshError="1"/>
      <sheetData sheetId="5">
        <row r="1">
          <cell r="A1" t="str">
            <v>Input data Q1 2015 US-GAAP (€)</v>
          </cell>
        </row>
        <row r="7">
          <cell r="A7" t="str">
            <v>KCON Segmentdata V4</v>
          </cell>
        </row>
        <row r="15">
          <cell r="A15" t="str">
            <v>Posting Level (Select Options)</v>
          </cell>
          <cell r="B15" t="str">
            <v>0, 1, 2</v>
          </cell>
          <cell r="F15" t="str">
            <v>0, 1, 2</v>
          </cell>
        </row>
        <row r="16">
          <cell r="A16" t="str">
            <v>Fiscal Year 1 (Single Value Entry, Compulsory)</v>
          </cell>
          <cell r="B16" t="str">
            <v>2015</v>
          </cell>
          <cell r="F16" t="str">
            <v>2015</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cell>
          <cell r="B24" t="str">
            <v>Q1 2015</v>
          </cell>
          <cell r="C24" t="str">
            <v>H1 2015</v>
          </cell>
          <cell r="D24" t="str">
            <v>Q1-3 2015</v>
          </cell>
          <cell r="E24" t="str">
            <v>Q1-4 2015</v>
          </cell>
          <cell r="F24" t="str">
            <v>Q1 2014</v>
          </cell>
          <cell r="G24" t="str">
            <v>H1  2014</v>
          </cell>
          <cell r="H24" t="str">
            <v>Q1-3  2014</v>
          </cell>
          <cell r="I24" t="str">
            <v>Q1-4  2014</v>
          </cell>
        </row>
        <row r="25">
          <cell r="A25" t="str">
            <v>30100000 Net Sales Total</v>
          </cell>
          <cell r="B25">
            <v>3516496631.6999998</v>
          </cell>
          <cell r="C25">
            <v>3516496631.6999998</v>
          </cell>
          <cell r="D25">
            <v>3516496631.6999998</v>
          </cell>
          <cell r="E25">
            <v>3516496631.6999998</v>
          </cell>
          <cell r="F25">
            <v>2601921674.5</v>
          </cell>
          <cell r="G25">
            <v>5399105158.9399996</v>
          </cell>
          <cell r="H25">
            <v>8495945162.1300001</v>
          </cell>
          <cell r="I25">
            <v>11916908749.5</v>
          </cell>
        </row>
        <row r="26">
          <cell r="A26" t="str">
            <v>30200000 Cost of revenues</v>
          </cell>
          <cell r="B26">
            <v>-2465035846.0300002</v>
          </cell>
          <cell r="C26">
            <v>-2465035846.0300002</v>
          </cell>
          <cell r="D26">
            <v>-2465035846.0300002</v>
          </cell>
          <cell r="E26">
            <v>-2465035846.0300002</v>
          </cell>
          <cell r="F26">
            <v>-1811813636.3800001</v>
          </cell>
          <cell r="G26">
            <v>-3725347967.52</v>
          </cell>
          <cell r="H26">
            <v>-5852474736.9499998</v>
          </cell>
          <cell r="I26">
            <v>-8156392237.9099998</v>
          </cell>
        </row>
        <row r="27">
          <cell r="A27" t="str">
            <v>31100000 Gross Profit</v>
          </cell>
          <cell r="B27">
            <v>1051460785.67</v>
          </cell>
          <cell r="C27">
            <v>1051460785.67</v>
          </cell>
          <cell r="D27">
            <v>1051460785.67</v>
          </cell>
          <cell r="E27">
            <v>1051460785.67</v>
          </cell>
          <cell r="F27">
            <v>790108038.12</v>
          </cell>
          <cell r="G27">
            <v>1673757191.4200001</v>
          </cell>
          <cell r="H27">
            <v>2643470425.1799998</v>
          </cell>
          <cell r="I27">
            <v>3760516511.5900002</v>
          </cell>
        </row>
        <row r="28">
          <cell r="A28" t="str">
            <v>55000030 SG&amp;A</v>
          </cell>
          <cell r="B28">
            <v>-576070287.80999994</v>
          </cell>
          <cell r="C28">
            <v>-576070287.80999994</v>
          </cell>
          <cell r="D28">
            <v>-576070287.80999994</v>
          </cell>
          <cell r="E28">
            <v>-576070287.80999994</v>
          </cell>
          <cell r="F28">
            <v>-443347540.26999998</v>
          </cell>
          <cell r="G28">
            <v>-898820006.28999996</v>
          </cell>
          <cell r="H28">
            <v>-1402010375.72</v>
          </cell>
          <cell r="I28">
            <v>-1971546476.0899999</v>
          </cell>
        </row>
        <row r="29">
          <cell r="A29" t="str">
            <v>31230000 Research and development costs</v>
          </cell>
          <cell r="B29">
            <v>-27473311.789999999</v>
          </cell>
          <cell r="C29">
            <v>-27473311.789999999</v>
          </cell>
          <cell r="D29">
            <v>-27473311.789999999</v>
          </cell>
          <cell r="E29">
            <v>-27473311.789999999</v>
          </cell>
          <cell r="F29">
            <v>-21924700.43</v>
          </cell>
          <cell r="G29">
            <v>-44317711.240000002</v>
          </cell>
          <cell r="H29">
            <v>-67136061.540000007</v>
          </cell>
          <cell r="I29">
            <v>-91918528.590000004</v>
          </cell>
        </row>
        <row r="30">
          <cell r="A30" t="str">
            <v>55212001 EBITDA</v>
          </cell>
          <cell r="B30">
            <v>604079153.19000006</v>
          </cell>
          <cell r="C30">
            <v>604079153.19000006</v>
          </cell>
          <cell r="D30">
            <v>604079153.19000006</v>
          </cell>
          <cell r="E30">
            <v>604079153.19000006</v>
          </cell>
          <cell r="F30">
            <v>446891006.19999999</v>
          </cell>
          <cell r="G30">
            <v>975913329.90999997</v>
          </cell>
          <cell r="H30">
            <v>1553309327.8299999</v>
          </cell>
          <cell r="I30">
            <v>2223455920.1700001</v>
          </cell>
        </row>
        <row r="31">
          <cell r="A31" t="str">
            <v>50002030 Depreciation/Amortization</v>
          </cell>
          <cell r="B31">
            <v>-156161967.12</v>
          </cell>
          <cell r="C31">
            <v>-156161967.12</v>
          </cell>
          <cell r="D31">
            <v>-156161967.12</v>
          </cell>
          <cell r="E31">
            <v>-156161967.12</v>
          </cell>
          <cell r="F31">
            <v>-122055208.78</v>
          </cell>
          <cell r="G31">
            <v>-245293856.02000001</v>
          </cell>
          <cell r="H31">
            <v>-378985339.91000003</v>
          </cell>
          <cell r="I31">
            <v>-526404413.25999999</v>
          </cell>
        </row>
        <row r="32">
          <cell r="A32" t="str">
            <v xml:space="preserve">               thereof Amortization</v>
          </cell>
          <cell r="B32">
            <v>-24089404.73</v>
          </cell>
          <cell r="C32">
            <v>-24089404.73</v>
          </cell>
          <cell r="D32">
            <v>-24089404.73</v>
          </cell>
          <cell r="E32">
            <v>-24089404.73</v>
          </cell>
          <cell r="F32">
            <v>-17482043.73</v>
          </cell>
          <cell r="G32">
            <v>-33698107.5</v>
          </cell>
          <cell r="H32">
            <v>-52674319.170000002</v>
          </cell>
          <cell r="I32">
            <v>-74131013.620000005</v>
          </cell>
        </row>
        <row r="33">
          <cell r="A33" t="str">
            <v>33100000 EBIT</v>
          </cell>
          <cell r="B33">
            <v>447917186.06999999</v>
          </cell>
          <cell r="C33">
            <v>447917186.06999999</v>
          </cell>
          <cell r="D33">
            <v>447917186.06999999</v>
          </cell>
          <cell r="E33">
            <v>447917186.06999999</v>
          </cell>
          <cell r="F33">
            <v>324835797.42000002</v>
          </cell>
          <cell r="G33">
            <v>730619473.88999999</v>
          </cell>
          <cell r="H33">
            <v>1174323987.9200001</v>
          </cell>
          <cell r="I33">
            <v>1697051506.9100001</v>
          </cell>
        </row>
        <row r="34">
          <cell r="A34" t="str">
            <v>33200000 Net Interest</v>
          </cell>
          <cell r="B34">
            <v>-90674091.349999994</v>
          </cell>
          <cell r="C34">
            <v>-90674091.349999994</v>
          </cell>
          <cell r="D34">
            <v>-90674091.349999994</v>
          </cell>
          <cell r="E34">
            <v>-90674091.349999994</v>
          </cell>
          <cell r="F34">
            <v>-70284005.969999999</v>
          </cell>
          <cell r="G34">
            <v>-142061776.34</v>
          </cell>
          <cell r="H34">
            <v>-216820139.90000001</v>
          </cell>
          <cell r="I34">
            <v>-309467179.64999998</v>
          </cell>
        </row>
        <row r="35">
          <cell r="A35" t="str">
            <v>34100000 EBT</v>
          </cell>
          <cell r="B35">
            <v>357243094.72000003</v>
          </cell>
          <cell r="C35">
            <v>357243094.72000003</v>
          </cell>
          <cell r="D35">
            <v>357243094.72000003</v>
          </cell>
          <cell r="E35">
            <v>357243094.72000003</v>
          </cell>
          <cell r="F35">
            <v>254551791.44999999</v>
          </cell>
          <cell r="G35">
            <v>588557697.54999995</v>
          </cell>
          <cell r="H35">
            <v>957503848.01999998</v>
          </cell>
          <cell r="I35">
            <v>1387584327.26</v>
          </cell>
        </row>
        <row r="36">
          <cell r="A36" t="str">
            <v>34200000 Income tax</v>
          </cell>
          <cell r="B36">
            <v>-122423479.27</v>
          </cell>
          <cell r="C36">
            <v>-122423479.27</v>
          </cell>
          <cell r="D36">
            <v>-122423479.27</v>
          </cell>
          <cell r="E36">
            <v>-122423479.27</v>
          </cell>
          <cell r="F36">
            <v>-73951267.579999998</v>
          </cell>
          <cell r="G36">
            <v>-203295066.16</v>
          </cell>
          <cell r="H36">
            <v>-324964518.02999997</v>
          </cell>
          <cell r="I36">
            <v>-439290944.19999999</v>
          </cell>
        </row>
        <row r="37">
          <cell r="A37" t="str">
            <v>34342000 Noncontroling interest</v>
          </cell>
          <cell r="B37">
            <v>-48736837.619999997</v>
          </cell>
          <cell r="C37">
            <v>-48736837.619999997</v>
          </cell>
          <cell r="D37">
            <v>-48736837.619999997</v>
          </cell>
          <cell r="E37">
            <v>-48736837.619999997</v>
          </cell>
          <cell r="F37">
            <v>-30584403.629999999</v>
          </cell>
          <cell r="G37">
            <v>-64818652</v>
          </cell>
          <cell r="H37">
            <v>-108554504.31999999</v>
          </cell>
          <cell r="I37">
            <v>-161491887.24000001</v>
          </cell>
        </row>
        <row r="38">
          <cell r="A38" t="str">
            <v>35100000 EAT / Net Income I</v>
          </cell>
          <cell r="B38">
            <v>186082777.83000001</v>
          </cell>
          <cell r="C38">
            <v>186082777.83000001</v>
          </cell>
          <cell r="D38">
            <v>186082777.83000001</v>
          </cell>
          <cell r="E38">
            <v>186082777.83000001</v>
          </cell>
          <cell r="F38">
            <v>150016120.24000001</v>
          </cell>
          <cell r="G38">
            <v>320443979.38999999</v>
          </cell>
          <cell r="H38">
            <v>523984825.67000002</v>
          </cell>
          <cell r="I38">
            <v>786801495.82000005</v>
          </cell>
        </row>
        <row r="39">
          <cell r="A39" t="str">
            <v>"</v>
          </cell>
          <cell r="B39">
            <v>0</v>
          </cell>
          <cell r="C39">
            <v>0</v>
          </cell>
          <cell r="D39">
            <v>0</v>
          </cell>
          <cell r="E39">
            <v>0</v>
          </cell>
          <cell r="F39">
            <v>0</v>
          </cell>
          <cell r="G39">
            <v>0</v>
          </cell>
          <cell r="H39">
            <v>0</v>
          </cell>
          <cell r="I39">
            <v>0</v>
          </cell>
        </row>
        <row r="40">
          <cell r="A40" t="str">
            <v>32239995 Transfer Agreements (relevant only for Biotech)</v>
          </cell>
        </row>
        <row r="41">
          <cell r="A41" t="str">
            <v>55000030 SG&amp;A Biotech</v>
          </cell>
          <cell r="B41">
            <v>-576070287.80999994</v>
          </cell>
          <cell r="C41">
            <v>-576070287.80999994</v>
          </cell>
          <cell r="D41">
            <v>-576070287.80999994</v>
          </cell>
          <cell r="E41">
            <v>-576070287.80999994</v>
          </cell>
          <cell r="F41">
            <v>-443347540.26999998</v>
          </cell>
          <cell r="G41">
            <v>-898820006.28999996</v>
          </cell>
          <cell r="H41">
            <v>-1402010375.72</v>
          </cell>
          <cell r="I41">
            <v>-1971546476.0899999</v>
          </cell>
        </row>
        <row r="42">
          <cell r="A42" t="str">
            <v>55212001 EBITDA Biotech</v>
          </cell>
          <cell r="B42">
            <v>604079153.19000006</v>
          </cell>
          <cell r="C42">
            <v>604079153.19000006</v>
          </cell>
          <cell r="D42">
            <v>604079153.19000006</v>
          </cell>
          <cell r="E42">
            <v>604079153.19000006</v>
          </cell>
          <cell r="F42">
            <v>446891006.19999999</v>
          </cell>
          <cell r="G42">
            <v>975913329.90999997</v>
          </cell>
          <cell r="H42">
            <v>1553309327.8299999</v>
          </cell>
          <cell r="I42">
            <v>2223455920.1700001</v>
          </cell>
        </row>
        <row r="43">
          <cell r="A43" t="str">
            <v>33100000 EBIT Biotech</v>
          </cell>
          <cell r="B43">
            <v>447917186.06999999</v>
          </cell>
          <cell r="C43">
            <v>447917186.06999999</v>
          </cell>
          <cell r="D43">
            <v>447917186.06999999</v>
          </cell>
          <cell r="E43">
            <v>447917186.06999999</v>
          </cell>
          <cell r="F43">
            <v>324835797.42000002</v>
          </cell>
          <cell r="G43">
            <v>730619473.88999999</v>
          </cell>
          <cell r="H43">
            <v>1174323987.9200001</v>
          </cell>
          <cell r="I43">
            <v>1697051506.9100001</v>
          </cell>
        </row>
        <row r="44">
          <cell r="A44" t="str">
            <v>34100000 EBT Biotech</v>
          </cell>
          <cell r="B44">
            <v>357243094.72000003</v>
          </cell>
          <cell r="C44">
            <v>357243094.72000003</v>
          </cell>
          <cell r="D44">
            <v>357243094.72000003</v>
          </cell>
          <cell r="E44">
            <v>357243094.72000003</v>
          </cell>
          <cell r="F44">
            <v>254551791.44999999</v>
          </cell>
          <cell r="G44">
            <v>588557697.54999995</v>
          </cell>
          <cell r="H44">
            <v>957503848.01999998</v>
          </cell>
          <cell r="I44">
            <v>1387584327.26</v>
          </cell>
        </row>
        <row r="45">
          <cell r="A45" t="str">
            <v>35100000 EAT / Net Income I Biotech</v>
          </cell>
          <cell r="B45">
            <v>186082777.83000001</v>
          </cell>
          <cell r="C45">
            <v>186082777.83000001</v>
          </cell>
          <cell r="D45">
            <v>186082777.83000001</v>
          </cell>
          <cell r="E45">
            <v>186082777.83000001</v>
          </cell>
          <cell r="F45">
            <v>150016120.24000001</v>
          </cell>
          <cell r="G45">
            <v>320443979.38999999</v>
          </cell>
          <cell r="H45">
            <v>523984825.67000002</v>
          </cell>
          <cell r="I45">
            <v>786801495.82000005</v>
          </cell>
        </row>
        <row r="46">
          <cell r="A46" t="str">
            <v>"</v>
          </cell>
          <cell r="B46">
            <v>0</v>
          </cell>
          <cell r="C46">
            <v>0</v>
          </cell>
          <cell r="D46">
            <v>0</v>
          </cell>
          <cell r="E46">
            <v>0</v>
          </cell>
          <cell r="F46">
            <v>0</v>
          </cell>
          <cell r="G46">
            <v>0</v>
          </cell>
          <cell r="H46">
            <v>0</v>
          </cell>
          <cell r="I46">
            <v>0</v>
          </cell>
        </row>
        <row r="47">
          <cell r="A47" t="str">
            <v>32231305 &amp; 32341305 Income from Joint Ventures (F 3.1)</v>
          </cell>
          <cell r="B47">
            <v>5509384.9000000004</v>
          </cell>
          <cell r="C47">
            <v>5509384.9000000004</v>
          </cell>
          <cell r="D47">
            <v>5509384.9000000004</v>
          </cell>
          <cell r="E47">
            <v>5509384.9000000004</v>
          </cell>
          <cell r="F47">
            <v>9142808.3200000003</v>
          </cell>
          <cell r="G47">
            <v>13494091.68</v>
          </cell>
          <cell r="H47">
            <v>16194297.41</v>
          </cell>
          <cell r="I47">
            <v>18696305.530000001</v>
          </cell>
        </row>
        <row r="48">
          <cell r="A48" t="str">
            <v>55200048 CAPEX, gross (F 32)</v>
          </cell>
          <cell r="B48">
            <v>827304012.08000004</v>
          </cell>
          <cell r="C48">
            <v>827304012.08000004</v>
          </cell>
          <cell r="D48">
            <v>827304012.08000004</v>
          </cell>
          <cell r="E48">
            <v>827304012.08000004</v>
          </cell>
          <cell r="F48">
            <v>145758927.43000001</v>
          </cell>
          <cell r="G48">
            <v>305961228.93000001</v>
          </cell>
          <cell r="H48">
            <v>477061791.26999998</v>
          </cell>
          <cell r="I48">
            <v>701262362.07000005</v>
          </cell>
        </row>
        <row r="49">
          <cell r="A49" t="str">
            <v>55100106 CAPEX ATG USA + Casimas (relevant only for Biotech)</v>
          </cell>
        </row>
        <row r="50">
          <cell r="A50" t="str">
            <v>55200049 Acquisitions, gross (F 32)</v>
          </cell>
          <cell r="B50">
            <v>1764258913.5</v>
          </cell>
          <cell r="C50">
            <v>1764258913.5</v>
          </cell>
          <cell r="D50">
            <v>1764258913.5</v>
          </cell>
          <cell r="E50">
            <v>1764258913.5</v>
          </cell>
          <cell r="F50">
            <v>146688757.47999999</v>
          </cell>
          <cell r="G50">
            <v>439759501.50999999</v>
          </cell>
          <cell r="H50">
            <v>919058865.78999996</v>
          </cell>
          <cell r="I50">
            <v>1495470050.79</v>
          </cell>
        </row>
        <row r="51">
          <cell r="A51" t="str">
            <v>55210250 Change in Pension Obligation (F 25)</v>
          </cell>
          <cell r="F51">
            <v>-13737381.699999999</v>
          </cell>
          <cell r="G51">
            <v>-7881202.0700000003</v>
          </cell>
          <cell r="H51">
            <v>-4636512.55</v>
          </cell>
          <cell r="I51">
            <v>66494401.960000001</v>
          </cell>
        </row>
        <row r="52">
          <cell r="A52" t="str">
            <v>"</v>
          </cell>
          <cell r="B52">
            <v>0</v>
          </cell>
          <cell r="C52">
            <v>0</v>
          </cell>
          <cell r="D52">
            <v>0</v>
          </cell>
          <cell r="E52">
            <v>0</v>
          </cell>
          <cell r="F52">
            <v>0</v>
          </cell>
          <cell r="G52">
            <v>0</v>
          </cell>
          <cell r="H52">
            <v>0</v>
          </cell>
          <cell r="I52">
            <v>0</v>
          </cell>
        </row>
        <row r="53">
          <cell r="A53" t="str">
            <v>Bankers' Cashflow</v>
          </cell>
          <cell r="B53">
            <v>390981582.56999999</v>
          </cell>
          <cell r="C53">
            <v>390981582.56999999</v>
          </cell>
          <cell r="D53">
            <v>390981582.56999999</v>
          </cell>
          <cell r="E53">
            <v>390981582.56999999</v>
          </cell>
          <cell r="F53">
            <v>288918350.94999999</v>
          </cell>
          <cell r="G53">
            <v>622675285.34000003</v>
          </cell>
          <cell r="H53">
            <v>1006888157.35</v>
          </cell>
          <cell r="I53">
            <v>1541192198.28</v>
          </cell>
        </row>
        <row r="54">
          <cell r="A54" t="str">
            <v>Bankers' Cashflow Biotech</v>
          </cell>
          <cell r="B54">
            <v>-390981582.56999999</v>
          </cell>
          <cell r="C54">
            <v>-390981582.56999999</v>
          </cell>
          <cell r="D54">
            <v>-390981582.56999999</v>
          </cell>
          <cell r="E54">
            <v>-390981582.56999999</v>
          </cell>
          <cell r="F54">
            <v>-288918350.94999999</v>
          </cell>
          <cell r="G54">
            <v>-622675285.34000003</v>
          </cell>
          <cell r="H54">
            <v>-1006888157.35</v>
          </cell>
          <cell r="I54">
            <v>-1541192198.28</v>
          </cell>
        </row>
        <row r="55">
          <cell r="A55" t="str">
            <v>55210500 Cash Flow from Operations (F 25)</v>
          </cell>
          <cell r="F55">
            <v>81990362.140000001</v>
          </cell>
          <cell r="G55">
            <v>409842370.29000002</v>
          </cell>
          <cell r="H55">
            <v>940157945.24000001</v>
          </cell>
          <cell r="I55">
            <v>1401123071.1400001</v>
          </cell>
        </row>
        <row r="56">
          <cell r="A56" t="str">
            <v>Cash Flow before Acquisitions + Dividends (F 25)</v>
          </cell>
          <cell r="F56">
            <v>-61957505.850000001</v>
          </cell>
          <cell r="G56">
            <v>107012333.06999999</v>
          </cell>
          <cell r="H56">
            <v>468729057.5</v>
          </cell>
          <cell r="I56">
            <v>708647346.63999999</v>
          </cell>
        </row>
        <row r="57">
          <cell r="A57" t="str">
            <v>"</v>
          </cell>
          <cell r="B57">
            <v>0</v>
          </cell>
          <cell r="C57">
            <v>0</v>
          </cell>
          <cell r="D57">
            <v>0</v>
          </cell>
          <cell r="E57">
            <v>0</v>
          </cell>
          <cell r="F57">
            <v>0</v>
          </cell>
          <cell r="G57">
            <v>0</v>
          </cell>
          <cell r="H57">
            <v>0</v>
          </cell>
          <cell r="I57">
            <v>0</v>
          </cell>
        </row>
        <row r="58">
          <cell r="A58" t="str">
            <v>55000022 Operating Liabilities (F 2)</v>
          </cell>
          <cell r="B58">
            <v>3997378790.1399999</v>
          </cell>
          <cell r="C58">
            <v>3997378790.1399999</v>
          </cell>
          <cell r="D58">
            <v>3997378790.1399999</v>
          </cell>
          <cell r="E58">
            <v>3997378790.1399999</v>
          </cell>
          <cell r="F58">
            <v>2706222003.75</v>
          </cell>
          <cell r="G58">
            <v>2866876183.3200002</v>
          </cell>
          <cell r="H58">
            <v>3082281336.1900001</v>
          </cell>
          <cell r="I58">
            <v>3478083953.1500001</v>
          </cell>
        </row>
        <row r="59">
          <cell r="A59" t="str">
            <v>10000000 Total Assets (F 1)</v>
          </cell>
          <cell r="B59">
            <v>23405131350.75</v>
          </cell>
          <cell r="C59">
            <v>23405131350.75</v>
          </cell>
          <cell r="D59">
            <v>23405131350.75</v>
          </cell>
          <cell r="E59">
            <v>23405131350.75</v>
          </cell>
          <cell r="F59">
            <v>16987725559.92</v>
          </cell>
          <cell r="G59">
            <v>17678472005.349998</v>
          </cell>
          <cell r="H59">
            <v>19274080346.689999</v>
          </cell>
          <cell r="I59">
            <v>20959641483.650002</v>
          </cell>
        </row>
        <row r="60">
          <cell r="A60" t="str">
            <v>55000020 Debt (F2)</v>
          </cell>
          <cell r="B60">
            <v>8412972057.1899996</v>
          </cell>
          <cell r="C60">
            <v>8412972057.1899996</v>
          </cell>
          <cell r="D60">
            <v>8412972057.1899996</v>
          </cell>
          <cell r="E60">
            <v>8412972057.1899996</v>
          </cell>
          <cell r="F60">
            <v>6243812354.9499998</v>
          </cell>
          <cell r="G60">
            <v>6691673330.1000004</v>
          </cell>
          <cell r="H60">
            <v>7206845717.8599997</v>
          </cell>
          <cell r="I60">
            <v>7851029118.8100004</v>
          </cell>
        </row>
        <row r="61">
          <cell r="A61" t="str">
            <v>11100000 Cash (F 1)</v>
          </cell>
          <cell r="B61">
            <v>578977672.52999997</v>
          </cell>
          <cell r="C61">
            <v>578977672.52999997</v>
          </cell>
          <cell r="D61">
            <v>578977672.52999997</v>
          </cell>
          <cell r="E61">
            <v>578977672.52999997</v>
          </cell>
          <cell r="F61">
            <v>416395916.81</v>
          </cell>
          <cell r="G61">
            <v>471912420.06999999</v>
          </cell>
          <cell r="H61">
            <v>466902626.44</v>
          </cell>
          <cell r="I61">
            <v>522078124.69999999</v>
          </cell>
        </row>
        <row r="62">
          <cell r="A62" t="str">
            <v>55000010 Loans to FSE from Cash Concentration (F 1)</v>
          </cell>
          <cell r="B62">
            <v>113909631.25</v>
          </cell>
          <cell r="C62">
            <v>113909631.25</v>
          </cell>
          <cell r="D62">
            <v>113909631.25</v>
          </cell>
          <cell r="E62">
            <v>113909631.25</v>
          </cell>
          <cell r="F62">
            <v>105875313.70999999</v>
          </cell>
          <cell r="G62">
            <v>109470044.78</v>
          </cell>
          <cell r="H62">
            <v>104825086.69</v>
          </cell>
          <cell r="I62">
            <v>120372091.34</v>
          </cell>
        </row>
        <row r="63">
          <cell r="A63" t="str">
            <v>55000021 Net Debt (F 2)</v>
          </cell>
          <cell r="B63">
            <v>7720084753.4099998</v>
          </cell>
          <cell r="C63">
            <v>7720084753.4099998</v>
          </cell>
          <cell r="D63">
            <v>7720084753.4099998</v>
          </cell>
          <cell r="E63">
            <v>7720084753.4099998</v>
          </cell>
          <cell r="F63">
            <v>5721541124.4300003</v>
          </cell>
          <cell r="G63">
            <v>6110290865.25</v>
          </cell>
          <cell r="H63">
            <v>6635118004.7299995</v>
          </cell>
          <cell r="I63">
            <v>7208578902.7700005</v>
          </cell>
        </row>
        <row r="64">
          <cell r="A64" t="str">
            <v>Debt minus Cash (relevant only for FMC Net Debt) (F2, F1)</v>
          </cell>
          <cell r="B64">
            <v>7833994384.6599998</v>
          </cell>
          <cell r="C64">
            <v>7833994384.6599998</v>
          </cell>
          <cell r="D64">
            <v>7833994384.6599998</v>
          </cell>
          <cell r="E64">
            <v>7833994384.6599998</v>
          </cell>
          <cell r="F64">
            <v>5827416438.1400003</v>
          </cell>
          <cell r="G64">
            <v>6219760910.0299997</v>
          </cell>
          <cell r="H64">
            <v>6739943091.4200001</v>
          </cell>
          <cell r="I64">
            <v>7328950994.1099997</v>
          </cell>
        </row>
        <row r="65">
          <cell r="A65" t="str">
            <v>50001010 Headcount (F 28.1)</v>
          </cell>
          <cell r="B65">
            <v>105917</v>
          </cell>
          <cell r="C65">
            <v>105917</v>
          </cell>
          <cell r="D65">
            <v>105917</v>
          </cell>
          <cell r="E65">
            <v>105917</v>
          </cell>
          <cell r="F65">
            <v>96573</v>
          </cell>
          <cell r="G65">
            <v>100374</v>
          </cell>
          <cell r="H65">
            <v>103289</v>
          </cell>
          <cell r="I65">
            <v>105917</v>
          </cell>
        </row>
        <row r="66">
          <cell r="A66" t="str">
            <v>"</v>
          </cell>
          <cell r="B66">
            <v>0</v>
          </cell>
          <cell r="C66">
            <v>0</v>
          </cell>
          <cell r="D66">
            <v>0</v>
          </cell>
          <cell r="E66">
            <v>0</v>
          </cell>
          <cell r="F66">
            <v>0</v>
          </cell>
          <cell r="G66">
            <v>0</v>
          </cell>
          <cell r="H66">
            <v>0</v>
          </cell>
          <cell r="I66">
            <v>0</v>
          </cell>
        </row>
        <row r="67">
          <cell r="A67" t="str">
            <v>Relevant FS items ROOA:</v>
          </cell>
          <cell r="B67">
            <v>0</v>
          </cell>
          <cell r="C67">
            <v>0</v>
          </cell>
          <cell r="D67">
            <v>0</v>
          </cell>
          <cell r="E67">
            <v>0</v>
          </cell>
          <cell r="F67">
            <v>0</v>
          </cell>
          <cell r="G67">
            <v>0</v>
          </cell>
          <cell r="H67">
            <v>0</v>
          </cell>
          <cell r="I67">
            <v>0</v>
          </cell>
        </row>
        <row r="68">
          <cell r="A68" t="str">
            <v>10000000 Total Assets (F 1)</v>
          </cell>
          <cell r="B68">
            <v>23405131350.75</v>
          </cell>
          <cell r="C68">
            <v>23405131350.75</v>
          </cell>
          <cell r="D68">
            <v>23405131350.75</v>
          </cell>
          <cell r="E68">
            <v>23405131350.75</v>
          </cell>
          <cell r="F68">
            <v>16987725559.92</v>
          </cell>
          <cell r="G68">
            <v>17678472005.349998</v>
          </cell>
          <cell r="H68">
            <v>19274080346.689999</v>
          </cell>
          <cell r="I68">
            <v>20959641483.650002</v>
          </cell>
        </row>
        <row r="69">
          <cell r="A69" t="str">
            <v>21100000 Accounts payable to third parties (F 2)</v>
          </cell>
          <cell r="B69">
            <v>542258797.26999998</v>
          </cell>
          <cell r="C69">
            <v>542258797.26999998</v>
          </cell>
          <cell r="D69">
            <v>542258797.26999998</v>
          </cell>
          <cell r="E69">
            <v>542258797.26999998</v>
          </cell>
          <cell r="F69">
            <v>399382069.36000001</v>
          </cell>
          <cell r="G69">
            <v>409306901.06999999</v>
          </cell>
          <cell r="H69">
            <v>427821662.69</v>
          </cell>
          <cell r="I69">
            <v>472105813.64999998</v>
          </cell>
        </row>
        <row r="70">
          <cell r="A70" t="str">
            <v>22540105 Non-curr. portion acc. payable to 3rd parties (F 2)</v>
          </cell>
        </row>
        <row r="71">
          <cell r="A71" t="str">
            <v>22520100 Accounts payable (F 14)</v>
          </cell>
          <cell r="B71">
            <v>10247.56</v>
          </cell>
          <cell r="C71">
            <v>10247.56</v>
          </cell>
          <cell r="D71">
            <v>10247.56</v>
          </cell>
          <cell r="E71">
            <v>10247.56</v>
          </cell>
          <cell r="G71">
            <v>598125.80000000005</v>
          </cell>
          <cell r="H71">
            <v>0</v>
          </cell>
          <cell r="I71">
            <v>8255.9</v>
          </cell>
        </row>
        <row r="72">
          <cell r="A72" t="str">
            <v>Trade accounts payable 3rd parties c&amp;nc (F 2)</v>
          </cell>
          <cell r="B72">
            <v>542269044.83000004</v>
          </cell>
          <cell r="C72">
            <v>542269044.83000004</v>
          </cell>
          <cell r="D72">
            <v>542269044.83000004</v>
          </cell>
          <cell r="E72">
            <v>542269044.83000004</v>
          </cell>
          <cell r="F72">
            <v>399382069.36000001</v>
          </cell>
          <cell r="G72">
            <v>409905026.87</v>
          </cell>
          <cell r="H72">
            <v>427821662.69</v>
          </cell>
          <cell r="I72">
            <v>472114069.55000001</v>
          </cell>
        </row>
        <row r="73">
          <cell r="A73" t="str">
            <v>21311005 Curr. trade acc. payable to own Bus.Segm. aff.(F 2)</v>
          </cell>
        </row>
        <row r="74">
          <cell r="A74" t="str">
            <v>21321005 Curr. trade acc. pay. to other Fres. Bus.S. c.(F 2)</v>
          </cell>
          <cell r="B74">
            <v>126661300.47</v>
          </cell>
          <cell r="C74">
            <v>126661300.47</v>
          </cell>
          <cell r="D74">
            <v>126661300.47</v>
          </cell>
          <cell r="E74">
            <v>126661300.47</v>
          </cell>
          <cell r="F74">
            <v>118345425.98999999</v>
          </cell>
          <cell r="G74">
            <v>119724047.2</v>
          </cell>
          <cell r="H74">
            <v>115951022.23999999</v>
          </cell>
          <cell r="I74">
            <v>114967557.75</v>
          </cell>
        </row>
        <row r="75">
          <cell r="A75" t="str">
            <v>21331000 Curr. trade acc. pay. to non-cons. companies (F 2)</v>
          </cell>
          <cell r="B75">
            <v>801851.91</v>
          </cell>
          <cell r="C75">
            <v>801851.91</v>
          </cell>
          <cell r="D75">
            <v>801851.91</v>
          </cell>
          <cell r="E75">
            <v>801851.91</v>
          </cell>
          <cell r="F75">
            <v>764967.27</v>
          </cell>
          <cell r="G75">
            <v>717265.25</v>
          </cell>
          <cell r="H75">
            <v>627461.88</v>
          </cell>
          <cell r="I75">
            <v>946505.86</v>
          </cell>
        </row>
        <row r="76">
          <cell r="A76" t="str">
            <v>22401005 Non-curr. trade acc. pay. to own Bus. S. aff. (F 2)</v>
          </cell>
        </row>
        <row r="77">
          <cell r="A77" t="str">
            <v>22402005 Non-curr. trade acc. pay. to oth Fres. B.S. c.(F 2)</v>
          </cell>
        </row>
        <row r="78">
          <cell r="A78" t="str">
            <v>22403000 Non-curr. trade acc. pay. to non-cons. comp. (F 2)</v>
          </cell>
        </row>
        <row r="79">
          <cell r="A79" t="str">
            <v>Trade accounts payable affiliates/non-cons. (F 2)</v>
          </cell>
          <cell r="B79">
            <v>127463152.38</v>
          </cell>
          <cell r="C79">
            <v>127463152.38</v>
          </cell>
          <cell r="D79">
            <v>127463152.38</v>
          </cell>
          <cell r="E79">
            <v>127463152.38</v>
          </cell>
          <cell r="F79">
            <v>119110393.26000001</v>
          </cell>
          <cell r="G79">
            <v>120441312.45</v>
          </cell>
          <cell r="H79">
            <v>116578484.12</v>
          </cell>
          <cell r="I79">
            <v>115914063.61</v>
          </cell>
        </row>
        <row r="80">
          <cell r="A80" t="str">
            <v>21800000 Curr. portion of payments rec. on account (F 2)</v>
          </cell>
        </row>
        <row r="81">
          <cell r="A81" t="str">
            <v>22900000 Non-curr. portion of payments rec. on account (F 2)</v>
          </cell>
        </row>
        <row r="82">
          <cell r="A82" t="str">
            <v>55100105 Paym rec on acc (not avail. for use) (Vamed) (F 25)</v>
          </cell>
        </row>
        <row r="83">
          <cell r="A83" t="str">
            <v>Payments received on account c&amp;nc (F 2; F25)</v>
          </cell>
        </row>
        <row r="84">
          <cell r="A84" t="str">
            <v>11500000 Deferred taxes current assets (F 1)</v>
          </cell>
          <cell r="B84">
            <v>259810428.72999999</v>
          </cell>
          <cell r="C84">
            <v>259810428.72999999</v>
          </cell>
          <cell r="D84">
            <v>259810428.72999999</v>
          </cell>
          <cell r="E84">
            <v>259810428.72999999</v>
          </cell>
          <cell r="F84">
            <v>195031946</v>
          </cell>
          <cell r="G84">
            <v>186533589.12</v>
          </cell>
          <cell r="H84">
            <v>194794244.59999999</v>
          </cell>
          <cell r="I84">
            <v>202087338.28</v>
          </cell>
        </row>
        <row r="85">
          <cell r="A85" t="str">
            <v>12400000 Deferred taxes non-current assets (F 1)</v>
          </cell>
          <cell r="B85">
            <v>156369099.53999999</v>
          </cell>
          <cell r="C85">
            <v>156369099.53999999</v>
          </cell>
          <cell r="D85">
            <v>156369099.53999999</v>
          </cell>
          <cell r="E85">
            <v>156369099.53999999</v>
          </cell>
          <cell r="F85">
            <v>78676926.049999997</v>
          </cell>
          <cell r="G85">
            <v>86001551.489999995</v>
          </cell>
          <cell r="H85">
            <v>84369995.060000002</v>
          </cell>
          <cell r="I85">
            <v>116178498.09</v>
          </cell>
        </row>
        <row r="86">
          <cell r="A86" t="str">
            <v>Deferred tax assets c&amp;nc (F 1)</v>
          </cell>
          <cell r="B86">
            <v>416179528.26999998</v>
          </cell>
          <cell r="C86">
            <v>416179528.26999998</v>
          </cell>
          <cell r="D86">
            <v>416179528.26999998</v>
          </cell>
          <cell r="E86">
            <v>416179528.26999998</v>
          </cell>
          <cell r="F86">
            <v>273708872.05000001</v>
          </cell>
          <cell r="G86">
            <v>272535140.61000001</v>
          </cell>
          <cell r="H86">
            <v>279164239.66000003</v>
          </cell>
          <cell r="I86">
            <v>318265836.37</v>
          </cell>
        </row>
        <row r="87">
          <cell r="A87" t="str">
            <v>11413310 Rec fr subs. due to KGH - Prepaid exp. &amp; oth (F6.1)</v>
          </cell>
        </row>
        <row r="88">
          <cell r="A88" t="str">
            <v>11423310 Allow. on rec fr subs. due to KGH - Prep.exp.(F6.1)</v>
          </cell>
        </row>
        <row r="89">
          <cell r="A89" t="str">
            <v>12528010 Rec fr subs. due to KGH (F 9)</v>
          </cell>
        </row>
        <row r="90">
          <cell r="A90" t="str">
            <v>Receivables from Subsidies due to KHG (F 6.1, F 9)</v>
          </cell>
        </row>
        <row r="91">
          <cell r="A91" t="str">
            <v>55100102 cash &amp; cash equiv. - not available for use (F 25)</v>
          </cell>
        </row>
        <row r="92">
          <cell r="A92" t="str">
            <v>Cash held in trust (=55100102)</v>
          </cell>
        </row>
        <row r="93">
          <cell r="A93" t="str">
            <v>11610305 Sh-term loans to own Bus Seg affiliates (fin.) (F1)</v>
          </cell>
        </row>
        <row r="94">
          <cell r="A94" t="str">
            <v>11610405 Allow. on sh-term loans to own Bus. S. affil. (F1)</v>
          </cell>
        </row>
        <row r="95">
          <cell r="A95" t="str">
            <v>11610505 Interest rec. on loans to own Bus. Seg. affil. (F1)</v>
          </cell>
        </row>
        <row r="96">
          <cell r="A96" t="str">
            <v>11620305 Sh-term loans to oth. cons. Fres. Bus. Seg. c. (F1)</v>
          </cell>
          <cell r="B96">
            <v>113909631.25</v>
          </cell>
          <cell r="C96">
            <v>113909631.25</v>
          </cell>
          <cell r="D96">
            <v>113909631.25</v>
          </cell>
          <cell r="E96">
            <v>113909631.25</v>
          </cell>
          <cell r="F96">
            <v>105875313.70999999</v>
          </cell>
          <cell r="G96">
            <v>109470044.78</v>
          </cell>
          <cell r="H96">
            <v>104852151.65000001</v>
          </cell>
          <cell r="I96">
            <v>120372091.34</v>
          </cell>
        </row>
        <row r="97">
          <cell r="A97" t="str">
            <v>11620405 Allow. on sh-term loans to oth. cons. Fres.B.S.(F1)</v>
          </cell>
        </row>
        <row r="98">
          <cell r="A98" t="str">
            <v>11620505 Interest rec. on loans to oth cons. Fres.B.S.c.(F1)</v>
          </cell>
          <cell r="H98">
            <v>-27064.959999999999</v>
          </cell>
          <cell r="I98">
            <v>0</v>
          </cell>
        </row>
        <row r="99">
          <cell r="A99" t="str">
            <v>11630300 Sh-term loans to affiliated non-cons. comp.(f.)(F1)</v>
          </cell>
          <cell r="B99">
            <v>21582780.359999999</v>
          </cell>
          <cell r="C99">
            <v>21582780.359999999</v>
          </cell>
          <cell r="D99">
            <v>21582780.359999999</v>
          </cell>
          <cell r="E99">
            <v>21582780.359999999</v>
          </cell>
          <cell r="F99">
            <v>2038963.12</v>
          </cell>
          <cell r="G99">
            <v>18410795.420000002</v>
          </cell>
          <cell r="H99">
            <v>19835079.170000002</v>
          </cell>
          <cell r="I99">
            <v>19208298.300000001</v>
          </cell>
        </row>
        <row r="100">
          <cell r="A100" t="str">
            <v>11630400 Allow. on sh-term loans to affil. non-cons. c. (F1)</v>
          </cell>
        </row>
        <row r="101">
          <cell r="A101" t="str">
            <v>11630500 Interest rec. on loans to affil. non-cons. c. (F1)</v>
          </cell>
          <cell r="B101">
            <v>430271.87</v>
          </cell>
          <cell r="C101">
            <v>430271.87</v>
          </cell>
          <cell r="D101">
            <v>430271.87</v>
          </cell>
          <cell r="E101">
            <v>430271.87</v>
          </cell>
          <cell r="H101">
            <v>149249.64000000001</v>
          </cell>
          <cell r="I101">
            <v>268539.77</v>
          </cell>
        </row>
        <row r="102">
          <cell r="A102" t="str">
            <v>12302005 Loans to own Bus. Seg. comp. (fin.) (F 1)</v>
          </cell>
        </row>
        <row r="103">
          <cell r="A103" t="str">
            <v>12302105 Loans to other Fres. Bus. Seg. comp. (fin.) (F 1)</v>
          </cell>
          <cell r="B103">
            <v>0</v>
          </cell>
          <cell r="C103">
            <v>0</v>
          </cell>
          <cell r="D103">
            <v>0</v>
          </cell>
          <cell r="E103">
            <v>0</v>
          </cell>
        </row>
        <row r="104">
          <cell r="A104" t="str">
            <v>12302205 Loans to non-cons. Bus. Seg. comp. (fin.) (F 1)</v>
          </cell>
          <cell r="B104">
            <v>354493.6</v>
          </cell>
          <cell r="C104">
            <v>354493.6</v>
          </cell>
          <cell r="D104">
            <v>354493.6</v>
          </cell>
          <cell r="E104">
            <v>354493.6</v>
          </cell>
          <cell r="F104">
            <v>441541.6</v>
          </cell>
          <cell r="G104">
            <v>419779.6</v>
          </cell>
          <cell r="H104">
            <v>398017.6</v>
          </cell>
          <cell r="I104">
            <v>1430209.05</v>
          </cell>
        </row>
        <row r="105">
          <cell r="A105" t="str">
            <v>Loans to other Fres. group companies/non-cons. companies</v>
          </cell>
          <cell r="B105">
            <v>136277177.08000001</v>
          </cell>
          <cell r="C105">
            <v>136277177.08000001</v>
          </cell>
          <cell r="D105">
            <v>136277177.08000001</v>
          </cell>
          <cell r="E105">
            <v>136277177.08000001</v>
          </cell>
          <cell r="F105">
            <v>108355818.43000001</v>
          </cell>
          <cell r="G105">
            <v>128300619.8</v>
          </cell>
          <cell r="H105">
            <v>125207433.09999999</v>
          </cell>
          <cell r="I105">
            <v>141279138.46000001</v>
          </cell>
        </row>
        <row r="106">
          <cell r="A106" t="str">
            <v>33100000 EBIT</v>
          </cell>
          <cell r="B106">
            <v>447917186.06999999</v>
          </cell>
          <cell r="C106">
            <v>447917186.06999999</v>
          </cell>
          <cell r="D106">
            <v>447917186.06999999</v>
          </cell>
          <cell r="E106">
            <v>447917186.06999999</v>
          </cell>
          <cell r="F106">
            <v>324835797.42000002</v>
          </cell>
          <cell r="G106">
            <v>730619473.88999999</v>
          </cell>
          <cell r="H106">
            <v>1174323987.9200001</v>
          </cell>
          <cell r="I106">
            <v>1697051506.9100001</v>
          </cell>
        </row>
        <row r="107">
          <cell r="A107" t="str">
            <v>"</v>
          </cell>
          <cell r="B107">
            <v>0</v>
          </cell>
          <cell r="C107">
            <v>0</v>
          </cell>
          <cell r="D107">
            <v>0</v>
          </cell>
          <cell r="E107">
            <v>0</v>
          </cell>
          <cell r="F107">
            <v>0</v>
          </cell>
          <cell r="G107">
            <v>0</v>
          </cell>
          <cell r="H107">
            <v>0</v>
          </cell>
          <cell r="I107">
            <v>0</v>
          </cell>
        </row>
        <row r="108">
          <cell r="A108" t="str">
            <v>Relevant FS items ROIC:</v>
          </cell>
          <cell r="B108">
            <v>0</v>
          </cell>
          <cell r="C108">
            <v>0</v>
          </cell>
          <cell r="D108">
            <v>0</v>
          </cell>
          <cell r="E108">
            <v>0</v>
          </cell>
          <cell r="F108">
            <v>0</v>
          </cell>
          <cell r="G108">
            <v>0</v>
          </cell>
          <cell r="H108">
            <v>0</v>
          </cell>
          <cell r="I108">
            <v>0</v>
          </cell>
        </row>
        <row r="109">
          <cell r="A109" t="str">
            <v>10000000 Total Assets (F 1)</v>
          </cell>
          <cell r="B109">
            <v>23405131350.75</v>
          </cell>
          <cell r="C109">
            <v>23405131350.75</v>
          </cell>
          <cell r="D109">
            <v>23405131350.75</v>
          </cell>
          <cell r="E109">
            <v>23405131350.75</v>
          </cell>
          <cell r="F109">
            <v>16987725559.92</v>
          </cell>
          <cell r="G109">
            <v>17678472005.349998</v>
          </cell>
          <cell r="H109">
            <v>19274080346.689999</v>
          </cell>
          <cell r="I109">
            <v>20959641483.650002</v>
          </cell>
        </row>
        <row r="110">
          <cell r="A110" t="str">
            <v>12221000 GW Share Deal (F 7.2)</v>
          </cell>
          <cell r="B110">
            <v>39763228.390000001</v>
          </cell>
          <cell r="C110">
            <v>39763228.390000001</v>
          </cell>
          <cell r="D110">
            <v>39763228.390000001</v>
          </cell>
          <cell r="E110">
            <v>39763228.390000001</v>
          </cell>
          <cell r="F110">
            <v>36103418.200000003</v>
          </cell>
          <cell r="G110">
            <v>36331945.909999996</v>
          </cell>
          <cell r="H110">
            <v>37392165.469999999</v>
          </cell>
          <cell r="I110">
            <v>37691961.649999999</v>
          </cell>
        </row>
        <row r="111">
          <cell r="A111" t="str">
            <v>12223000 GW Asset Deal (F 7.2)</v>
          </cell>
          <cell r="B111">
            <v>359592180.56</v>
          </cell>
          <cell r="C111">
            <v>359592180.56</v>
          </cell>
          <cell r="D111">
            <v>359592180.56</v>
          </cell>
          <cell r="E111">
            <v>359592180.56</v>
          </cell>
          <cell r="F111">
            <v>281347617.38</v>
          </cell>
          <cell r="G111">
            <v>284077567.63</v>
          </cell>
          <cell r="H111">
            <v>308003057.94</v>
          </cell>
          <cell r="I111">
            <v>318934123.56</v>
          </cell>
        </row>
        <row r="112">
          <cell r="A112" t="str">
            <v>12224000 Workforce (F 7.2)</v>
          </cell>
          <cell r="B112">
            <v>8424567.2100000009</v>
          </cell>
          <cell r="C112">
            <v>8424567.2100000009</v>
          </cell>
          <cell r="D112">
            <v>8424567.2100000009</v>
          </cell>
          <cell r="E112">
            <v>8424567.2100000009</v>
          </cell>
          <cell r="F112">
            <v>6658679.5099999998</v>
          </cell>
          <cell r="G112">
            <v>6727677.4000000004</v>
          </cell>
          <cell r="H112">
            <v>7295134.2000000002</v>
          </cell>
          <cell r="I112">
            <v>7463231.9299999997</v>
          </cell>
        </row>
        <row r="113">
          <cell r="A113" t="str">
            <v>12210100 Tradename (F 7.2)</v>
          </cell>
          <cell r="B113">
            <v>29045945.719999999</v>
          </cell>
          <cell r="C113">
            <v>29045945.719999999</v>
          </cell>
          <cell r="D113">
            <v>29045945.719999999</v>
          </cell>
          <cell r="E113">
            <v>29045945.719999999</v>
          </cell>
          <cell r="F113">
            <v>22705950.739999998</v>
          </cell>
          <cell r="G113">
            <v>22924167.489999998</v>
          </cell>
          <cell r="H113">
            <v>24880619.809999999</v>
          </cell>
          <cell r="I113">
            <v>25739669.719999999</v>
          </cell>
        </row>
        <row r="114">
          <cell r="A114" t="str">
            <v>12210200 Mgt Contracts (FMC only) (F 7.2)</v>
          </cell>
        </row>
        <row r="115">
          <cell r="A115" t="str">
            <v>Goodwill Amortization (F 7.2)</v>
          </cell>
          <cell r="B115">
            <v>436825921.88</v>
          </cell>
          <cell r="C115">
            <v>436825921.88</v>
          </cell>
          <cell r="D115">
            <v>436825921.88</v>
          </cell>
          <cell r="E115">
            <v>436825921.88</v>
          </cell>
          <cell r="F115">
            <v>346815665.82999998</v>
          </cell>
          <cell r="G115">
            <v>350061358.43000001</v>
          </cell>
          <cell r="H115">
            <v>377570977.42000002</v>
          </cell>
          <cell r="I115">
            <v>389828986.86000001</v>
          </cell>
        </row>
        <row r="116">
          <cell r="A116" t="str">
            <v>11500000 Deferred taxes current assets (F 1)</v>
          </cell>
          <cell r="B116">
            <v>259810428.72999999</v>
          </cell>
          <cell r="C116">
            <v>259810428.72999999</v>
          </cell>
          <cell r="D116">
            <v>259810428.72999999</v>
          </cell>
          <cell r="E116">
            <v>259810428.72999999</v>
          </cell>
          <cell r="F116">
            <v>195031946</v>
          </cell>
          <cell r="G116">
            <v>186533589.12</v>
          </cell>
          <cell r="H116">
            <v>194794244.59999999</v>
          </cell>
          <cell r="I116">
            <v>202087338.28</v>
          </cell>
        </row>
        <row r="117">
          <cell r="A117" t="str">
            <v>12400000 Deferred taxes non-current assets (F 1)</v>
          </cell>
          <cell r="B117">
            <v>156369099.53999999</v>
          </cell>
          <cell r="C117">
            <v>156369099.53999999</v>
          </cell>
          <cell r="D117">
            <v>156369099.53999999</v>
          </cell>
          <cell r="E117">
            <v>156369099.53999999</v>
          </cell>
          <cell r="F117">
            <v>78676926.049999997</v>
          </cell>
          <cell r="G117">
            <v>86001551.489999995</v>
          </cell>
          <cell r="H117">
            <v>84369995.060000002</v>
          </cell>
          <cell r="I117">
            <v>116178498.09</v>
          </cell>
        </row>
        <row r="118">
          <cell r="A118" t="str">
            <v>Deferred tax assets c&amp;nc (F 1)</v>
          </cell>
          <cell r="B118">
            <v>416179528.26999998</v>
          </cell>
          <cell r="C118">
            <v>416179528.26999998</v>
          </cell>
          <cell r="D118">
            <v>416179528.26999998</v>
          </cell>
          <cell r="E118">
            <v>416179528.26999998</v>
          </cell>
          <cell r="F118">
            <v>273708872.05000001</v>
          </cell>
          <cell r="G118">
            <v>272535140.61000001</v>
          </cell>
          <cell r="H118">
            <v>279164239.66000003</v>
          </cell>
          <cell r="I118">
            <v>318265836.37</v>
          </cell>
        </row>
        <row r="119">
          <cell r="A119" t="str">
            <v>11100000 Cash (F 1)</v>
          </cell>
          <cell r="B119">
            <v>578977672.52999997</v>
          </cell>
          <cell r="C119">
            <v>578977672.52999997</v>
          </cell>
          <cell r="D119">
            <v>578977672.52999997</v>
          </cell>
          <cell r="E119">
            <v>578977672.52999997</v>
          </cell>
          <cell r="F119">
            <v>416395916.81</v>
          </cell>
          <cell r="G119">
            <v>471912420.06999999</v>
          </cell>
          <cell r="H119">
            <v>466902626.44</v>
          </cell>
          <cell r="I119">
            <v>522078124.69999999</v>
          </cell>
        </row>
        <row r="120">
          <cell r="A120" t="str">
            <v>21100000 Curr. portion of acc. payable to 3rd parties (F 2)</v>
          </cell>
          <cell r="B120">
            <v>542258797.26999998</v>
          </cell>
          <cell r="C120">
            <v>542258797.26999998</v>
          </cell>
          <cell r="D120">
            <v>542258797.26999998</v>
          </cell>
          <cell r="E120">
            <v>542258797.26999998</v>
          </cell>
          <cell r="F120">
            <v>399382069.36000001</v>
          </cell>
          <cell r="G120">
            <v>409306901.06999999</v>
          </cell>
          <cell r="H120">
            <v>427821662.69</v>
          </cell>
          <cell r="I120">
            <v>472105813.64999998</v>
          </cell>
        </row>
        <row r="121">
          <cell r="A121" t="str">
            <v>21311005 Curr. trade acc. pay. to own Bus. Seg. affil. (F 2)</v>
          </cell>
        </row>
        <row r="122">
          <cell r="A122" t="str">
            <v>21321005 Curr. trade acc. pay. to oth. Fres. Bus. S. c. (F2)</v>
          </cell>
          <cell r="B122">
            <v>126661300.47</v>
          </cell>
          <cell r="C122">
            <v>126661300.47</v>
          </cell>
          <cell r="D122">
            <v>126661300.47</v>
          </cell>
          <cell r="E122">
            <v>126661300.47</v>
          </cell>
          <cell r="F122">
            <v>118345425.98999999</v>
          </cell>
          <cell r="G122">
            <v>119724047.2</v>
          </cell>
          <cell r="H122">
            <v>115951022.23999999</v>
          </cell>
          <cell r="I122">
            <v>114967557.75</v>
          </cell>
        </row>
        <row r="123">
          <cell r="A123" t="str">
            <v>21331000 Curr. trade acc. pay. to non-cons. comp. (F 2)</v>
          </cell>
          <cell r="B123">
            <v>801851.91</v>
          </cell>
          <cell r="C123">
            <v>801851.91</v>
          </cell>
          <cell r="D123">
            <v>801851.91</v>
          </cell>
          <cell r="E123">
            <v>801851.91</v>
          </cell>
          <cell r="F123">
            <v>764967.27</v>
          </cell>
          <cell r="G123">
            <v>717265.25</v>
          </cell>
          <cell r="H123">
            <v>627461.88</v>
          </cell>
          <cell r="I123">
            <v>946505.86</v>
          </cell>
        </row>
        <row r="124">
          <cell r="A124" t="str">
            <v>22401005 Non-curr. trade acc. pay. to own Bus. S. aff. (F 2)</v>
          </cell>
        </row>
        <row r="125">
          <cell r="A125" t="str">
            <v>22402005 Non-curr. trade acc. pay. to oth. Fres. Bus.S. (F2)</v>
          </cell>
        </row>
        <row r="126">
          <cell r="A126" t="str">
            <v>22403000 Non-curr. trade acc. pay. to non-cons. comp. (F 2)</v>
          </cell>
        </row>
        <row r="127">
          <cell r="A127" t="str">
            <v>Trade accounts payable to affiliates/non-cons. comp. (F 2)</v>
          </cell>
          <cell r="B127">
            <v>127463152.38</v>
          </cell>
          <cell r="C127">
            <v>127463152.38</v>
          </cell>
          <cell r="D127">
            <v>127463152.38</v>
          </cell>
          <cell r="E127">
            <v>127463152.38</v>
          </cell>
          <cell r="F127">
            <v>119110393.26000001</v>
          </cell>
          <cell r="G127">
            <v>120441312.45</v>
          </cell>
          <cell r="H127">
            <v>116578484.12</v>
          </cell>
          <cell r="I127">
            <v>115914063.61</v>
          </cell>
        </row>
        <row r="128">
          <cell r="A128" t="str">
            <v>21600000 Income taxes payable (current portion) (F 2)</v>
          </cell>
          <cell r="B128">
            <v>72127089.939999998</v>
          </cell>
          <cell r="C128">
            <v>72127089.939999998</v>
          </cell>
          <cell r="D128">
            <v>72127089.939999998</v>
          </cell>
          <cell r="E128">
            <v>72127089.939999998</v>
          </cell>
          <cell r="F128">
            <v>147631116.30000001</v>
          </cell>
          <cell r="G128">
            <v>130349566.2</v>
          </cell>
          <cell r="H128">
            <v>67835717.829999998</v>
          </cell>
          <cell r="I128">
            <v>65634897.950000003</v>
          </cell>
        </row>
        <row r="129">
          <cell r="A129" t="str">
            <v>22601000 Income taxes payable (non-current portion) (F 2)</v>
          </cell>
          <cell r="B129">
            <v>148213128.63</v>
          </cell>
          <cell r="C129">
            <v>148213128.63</v>
          </cell>
          <cell r="D129">
            <v>148213128.63</v>
          </cell>
          <cell r="E129">
            <v>148213128.63</v>
          </cell>
          <cell r="F129">
            <v>120423260.89</v>
          </cell>
          <cell r="G129">
            <v>135800216.94</v>
          </cell>
          <cell r="H129">
            <v>139483440.00999999</v>
          </cell>
          <cell r="I129">
            <v>146282055.41999999</v>
          </cell>
        </row>
        <row r="130">
          <cell r="A130" t="str">
            <v>Income tax payable c&amp;nc (F 2)</v>
          </cell>
          <cell r="B130">
            <v>220340218.56999999</v>
          </cell>
          <cell r="C130">
            <v>220340218.56999999</v>
          </cell>
          <cell r="D130">
            <v>220340218.56999999</v>
          </cell>
          <cell r="E130">
            <v>220340218.56999999</v>
          </cell>
          <cell r="F130">
            <v>268054377.19</v>
          </cell>
          <cell r="G130">
            <v>266149783.13999999</v>
          </cell>
          <cell r="H130">
            <v>207319157.84</v>
          </cell>
          <cell r="I130">
            <v>211916953.37</v>
          </cell>
        </row>
        <row r="131">
          <cell r="A131" t="str">
            <v>21211000 Current accrued expenses 3rd parties (F 2)</v>
          </cell>
          <cell r="B131">
            <v>1093500167.9200001</v>
          </cell>
          <cell r="C131">
            <v>1093500167.9200001</v>
          </cell>
          <cell r="D131">
            <v>1093500167.9200001</v>
          </cell>
          <cell r="E131">
            <v>1093500167.9200001</v>
          </cell>
          <cell r="F131">
            <v>753922436.82000005</v>
          </cell>
          <cell r="G131">
            <v>769993075.12</v>
          </cell>
          <cell r="H131">
            <v>898742861.90999997</v>
          </cell>
          <cell r="I131">
            <v>910225515.80999994</v>
          </cell>
        </row>
        <row r="132">
          <cell r="A132" t="str">
            <v>21212000 Other current liabilities (F 2)</v>
          </cell>
          <cell r="B132">
            <v>1021519834.65</v>
          </cell>
          <cell r="C132">
            <v>1021519834.65</v>
          </cell>
          <cell r="D132">
            <v>1021519834.65</v>
          </cell>
          <cell r="E132">
            <v>1021519834.65</v>
          </cell>
          <cell r="F132">
            <v>619485602.52999997</v>
          </cell>
          <cell r="G132">
            <v>729554061.58000004</v>
          </cell>
          <cell r="H132">
            <v>794578276.47000003</v>
          </cell>
          <cell r="I132">
            <v>893848185.59000003</v>
          </cell>
        </row>
        <row r="133">
          <cell r="A133" t="str">
            <v>21220005 Current accrued expenses - own group affil. (F 2)</v>
          </cell>
        </row>
        <row r="134">
          <cell r="A134" t="str">
            <v>21220015 Curr. accrued exp. - oth. Fr. group affiliates (F2)</v>
          </cell>
          <cell r="B134">
            <v>150388.51999999999</v>
          </cell>
          <cell r="C134">
            <v>150388.51999999999</v>
          </cell>
          <cell r="D134">
            <v>150388.51999999999</v>
          </cell>
          <cell r="E134">
            <v>150388.51999999999</v>
          </cell>
          <cell r="F134">
            <v>337460.74</v>
          </cell>
          <cell r="G134">
            <v>167092.53</v>
          </cell>
          <cell r="H134">
            <v>124303.34</v>
          </cell>
          <cell r="I134">
            <v>258514.22</v>
          </cell>
        </row>
        <row r="135">
          <cell r="A135" t="str">
            <v>21220025 Curr. accrued exp. - non-cons. affiliates (F 2)</v>
          </cell>
          <cell r="G135">
            <v>19000</v>
          </cell>
          <cell r="H135">
            <v>0</v>
          </cell>
          <cell r="I135">
            <v>0</v>
          </cell>
        </row>
        <row r="136">
          <cell r="A136" t="str">
            <v>21800000 Curr. portion of payments rec. on account (F 2)</v>
          </cell>
        </row>
        <row r="137">
          <cell r="A137" t="str">
            <v>55100061 Accrual for special charge for litigation (F10.1A)</v>
          </cell>
          <cell r="B137">
            <v>0</v>
          </cell>
          <cell r="C137">
            <v>0</v>
          </cell>
          <cell r="D137">
            <v>0</v>
          </cell>
          <cell r="E137">
            <v>0</v>
          </cell>
          <cell r="F137">
            <v>217580.5</v>
          </cell>
          <cell r="G137">
            <v>219651.49</v>
          </cell>
          <cell r="H137">
            <v>238416.91</v>
          </cell>
          <cell r="I137">
            <v>247096.61</v>
          </cell>
        </row>
        <row r="138">
          <cell r="A138" t="str">
            <v>Accrued exp. &amp; other liab. (curr.), excl. pension liab. (F2)</v>
          </cell>
          <cell r="B138">
            <v>2115170391.0899999</v>
          </cell>
          <cell r="C138">
            <v>2115170391.0899999</v>
          </cell>
          <cell r="D138">
            <v>2115170391.0899999</v>
          </cell>
          <cell r="E138">
            <v>2115170391.0899999</v>
          </cell>
          <cell r="F138">
            <v>1373527919.5899999</v>
          </cell>
          <cell r="G138">
            <v>1499513577.74</v>
          </cell>
          <cell r="H138">
            <v>1693207024.8099999</v>
          </cell>
          <cell r="I138">
            <v>1804085119.01</v>
          </cell>
        </row>
        <row r="139">
          <cell r="A139" t="str">
            <v>22510000 Non curr. provisions &amp; accrued expenses (F 2)</v>
          </cell>
          <cell r="B139">
            <v>129093854.68000001</v>
          </cell>
          <cell r="C139">
            <v>129093854.68000001</v>
          </cell>
          <cell r="D139">
            <v>129093854.68000001</v>
          </cell>
          <cell r="E139">
            <v>129093854.68000001</v>
          </cell>
          <cell r="F139">
            <v>104838685.14</v>
          </cell>
          <cell r="G139">
            <v>110841964.86</v>
          </cell>
          <cell r="H139">
            <v>119267175.15000001</v>
          </cell>
          <cell r="I139">
            <v>108971573.68000001</v>
          </cell>
        </row>
        <row r="140">
          <cell r="A140" t="str">
            <v>22900000 Non-curr. portion of payments rec. on account (F 2)</v>
          </cell>
        </row>
        <row r="141">
          <cell r="A141" t="str">
            <v>Accrued exp. &amp; oth liab. (non-curr), excl. pension liab (F2)</v>
          </cell>
          <cell r="B141">
            <v>129093854.68000001</v>
          </cell>
          <cell r="C141">
            <v>129093854.68000001</v>
          </cell>
          <cell r="D141">
            <v>129093854.68000001</v>
          </cell>
          <cell r="E141">
            <v>129093854.68000001</v>
          </cell>
          <cell r="F141">
            <v>104838685.14</v>
          </cell>
          <cell r="G141">
            <v>110841964.86</v>
          </cell>
          <cell r="H141">
            <v>119267175.15000001</v>
          </cell>
          <cell r="I141">
            <v>108971573.68000001</v>
          </cell>
        </row>
        <row r="142">
          <cell r="A142" t="str">
            <v>11610305 Sh-term loans to own Bus Seg affiliates (fin.) (F1)</v>
          </cell>
        </row>
        <row r="143">
          <cell r="A143" t="str">
            <v>11610405 Allow. on sh-term loans to own Bus. S. affil. (F1)</v>
          </cell>
        </row>
        <row r="144">
          <cell r="A144" t="str">
            <v>11610505 Interest rec. on loans to own Bus. Seg. affil. (F1)</v>
          </cell>
        </row>
        <row r="145">
          <cell r="A145" t="str">
            <v>11620305 Sh-term loans to oth. cons. Fres. Bus. Seg. c. (F1)</v>
          </cell>
          <cell r="B145">
            <v>113909631.25</v>
          </cell>
          <cell r="C145">
            <v>113909631.25</v>
          </cell>
          <cell r="D145">
            <v>113909631.25</v>
          </cell>
          <cell r="E145">
            <v>113909631.25</v>
          </cell>
          <cell r="F145">
            <v>105875313.70999999</v>
          </cell>
          <cell r="G145">
            <v>109470044.78</v>
          </cell>
          <cell r="H145">
            <v>104852151.65000001</v>
          </cell>
          <cell r="I145">
            <v>120372091.34</v>
          </cell>
        </row>
        <row r="146">
          <cell r="A146" t="str">
            <v>11620405 Allow. on sh-term loans to oth. cons. Fres.B.S.(F1)</v>
          </cell>
        </row>
        <row r="147">
          <cell r="A147" t="str">
            <v>11620505 Interest rec. on loans to oth cons. Fres.B.S.c.(F1)</v>
          </cell>
          <cell r="H147">
            <v>-27064.959999999999</v>
          </cell>
          <cell r="I147">
            <v>0</v>
          </cell>
        </row>
        <row r="148">
          <cell r="A148" t="str">
            <v>11630300 Sh-term loans to affiliated non-cons. comp.(f.)(F1)</v>
          </cell>
          <cell r="B148">
            <v>21582780.359999999</v>
          </cell>
          <cell r="C148">
            <v>21582780.359999999</v>
          </cell>
          <cell r="D148">
            <v>21582780.359999999</v>
          </cell>
          <cell r="E148">
            <v>21582780.359999999</v>
          </cell>
          <cell r="F148">
            <v>2038963.12</v>
          </cell>
          <cell r="G148">
            <v>18410795.420000002</v>
          </cell>
          <cell r="H148">
            <v>19835079.170000002</v>
          </cell>
          <cell r="I148">
            <v>19208298.300000001</v>
          </cell>
        </row>
        <row r="149">
          <cell r="A149" t="str">
            <v>11630400 Allow. on sh-term loans to affil. non-cons. c. (F1)</v>
          </cell>
        </row>
        <row r="150">
          <cell r="A150" t="str">
            <v>11630500 Interest rec. on loans to affil. non-cons. c. (F1)</v>
          </cell>
          <cell r="B150">
            <v>430271.87</v>
          </cell>
          <cell r="C150">
            <v>430271.87</v>
          </cell>
          <cell r="D150">
            <v>430271.87</v>
          </cell>
          <cell r="E150">
            <v>430271.87</v>
          </cell>
          <cell r="H150">
            <v>149249.64000000001</v>
          </cell>
          <cell r="I150">
            <v>268539.77</v>
          </cell>
        </row>
        <row r="151">
          <cell r="A151" t="str">
            <v>12302005 Loans to own Bus. Seg. comp. (fin.) (F 1)</v>
          </cell>
        </row>
        <row r="152">
          <cell r="A152" t="str">
            <v>12302105 Loans to other Fres. Bus. Seg. comp. (fin.) (F 1)</v>
          </cell>
          <cell r="B152">
            <v>0</v>
          </cell>
          <cell r="C152">
            <v>0</v>
          </cell>
          <cell r="D152">
            <v>0</v>
          </cell>
          <cell r="E152">
            <v>0</v>
          </cell>
        </row>
        <row r="153">
          <cell r="A153" t="str">
            <v>12302205 Loans to non-cons. Bus. Seg. comp. (fin.) (F 1)</v>
          </cell>
          <cell r="B153">
            <v>354493.6</v>
          </cell>
          <cell r="C153">
            <v>354493.6</v>
          </cell>
          <cell r="D153">
            <v>354493.6</v>
          </cell>
          <cell r="E153">
            <v>354493.6</v>
          </cell>
          <cell r="F153">
            <v>441541.6</v>
          </cell>
          <cell r="G153">
            <v>419779.6</v>
          </cell>
          <cell r="H153">
            <v>398017.6</v>
          </cell>
          <cell r="I153">
            <v>1430209.05</v>
          </cell>
        </row>
        <row r="154">
          <cell r="A154" t="str">
            <v>Loans to other Fres. group companies/non-cons. companies</v>
          </cell>
          <cell r="B154">
            <v>136277177.08000001</v>
          </cell>
          <cell r="C154">
            <v>136277177.08000001</v>
          </cell>
          <cell r="D154">
            <v>136277177.08000001</v>
          </cell>
          <cell r="E154">
            <v>136277177.08000001</v>
          </cell>
          <cell r="F154">
            <v>108355818.43000001</v>
          </cell>
          <cell r="G154">
            <v>128300619.8</v>
          </cell>
          <cell r="H154">
            <v>125207433.09999999</v>
          </cell>
          <cell r="I154">
            <v>141279138.46000001</v>
          </cell>
        </row>
        <row r="155">
          <cell r="A155" t="str">
            <v>33100000 EBIT</v>
          </cell>
          <cell r="B155">
            <v>447917186.06999999</v>
          </cell>
          <cell r="C155">
            <v>447917186.06999999</v>
          </cell>
          <cell r="D155">
            <v>447917186.06999999</v>
          </cell>
          <cell r="E155">
            <v>447917186.06999999</v>
          </cell>
          <cell r="F155">
            <v>324835797.42000002</v>
          </cell>
          <cell r="G155">
            <v>730619473.88999999</v>
          </cell>
          <cell r="H155">
            <v>1174323987.9200001</v>
          </cell>
          <cell r="I155">
            <v>1697051506.9100001</v>
          </cell>
        </row>
        <row r="156">
          <cell r="A156" t="str">
            <v>"</v>
          </cell>
          <cell r="B156">
            <v>0</v>
          </cell>
          <cell r="C156">
            <v>0</v>
          </cell>
          <cell r="D156">
            <v>0</v>
          </cell>
          <cell r="E156">
            <v>0</v>
          </cell>
          <cell r="F156">
            <v>0</v>
          </cell>
          <cell r="G156">
            <v>0</v>
          </cell>
          <cell r="H156">
            <v>0</v>
          </cell>
          <cell r="I156">
            <v>0</v>
          </cell>
        </row>
        <row r="157">
          <cell r="A157" t="str">
            <v>Relevant FS items DSO:</v>
          </cell>
          <cell r="B157">
            <v>0</v>
          </cell>
          <cell r="C157">
            <v>0</v>
          </cell>
          <cell r="D157">
            <v>0</v>
          </cell>
          <cell r="E157">
            <v>0</v>
          </cell>
          <cell r="F157">
            <v>0</v>
          </cell>
          <cell r="G157">
            <v>0</v>
          </cell>
          <cell r="H157">
            <v>0</v>
          </cell>
          <cell r="I157">
            <v>0</v>
          </cell>
        </row>
        <row r="158">
          <cell r="A158" t="str">
            <v>11210000 Trade acc. rec. from 3rd parties (sh-term) (F 1)</v>
          </cell>
          <cell r="B158">
            <v>3349087578.6599998</v>
          </cell>
          <cell r="C158">
            <v>3349087578.6599998</v>
          </cell>
          <cell r="D158">
            <v>3349087578.6599998</v>
          </cell>
          <cell r="E158">
            <v>3349087578.6599998</v>
          </cell>
          <cell r="F158">
            <v>2526828437.8200002</v>
          </cell>
          <cell r="G158">
            <v>2620669138.6300001</v>
          </cell>
          <cell r="H158">
            <v>2832352749.9099998</v>
          </cell>
          <cell r="I158">
            <v>2983414119.77</v>
          </cell>
        </row>
        <row r="159">
          <cell r="A159" t="str">
            <v>11220000 Allow. on trade acc. rec. 3rd parties (sh-term)(F1)</v>
          </cell>
          <cell r="B159">
            <v>-402541977.33999997</v>
          </cell>
          <cell r="C159">
            <v>-402541977.33999997</v>
          </cell>
          <cell r="D159">
            <v>-402541977.33999997</v>
          </cell>
          <cell r="E159">
            <v>-402541977.33999997</v>
          </cell>
          <cell r="F159">
            <v>-292759574.08999997</v>
          </cell>
          <cell r="G159">
            <v>-294992204.83999997</v>
          </cell>
          <cell r="H159">
            <v>-326403543.42000002</v>
          </cell>
          <cell r="I159">
            <v>-344706502.79000002</v>
          </cell>
        </row>
        <row r="160">
          <cell r="A160" t="str">
            <v>12610000 Trade acc. rec. from 3rd parties (long-term) (F 1)</v>
          </cell>
          <cell r="B160">
            <v>28550981.899999999</v>
          </cell>
          <cell r="C160">
            <v>28550981.899999999</v>
          </cell>
          <cell r="D160">
            <v>28550981.899999999</v>
          </cell>
          <cell r="E160">
            <v>28550981.899999999</v>
          </cell>
          <cell r="F160">
            <v>22255728.809999999</v>
          </cell>
          <cell r="G160">
            <v>16905107.170000002</v>
          </cell>
          <cell r="H160">
            <v>17941219.780000001</v>
          </cell>
          <cell r="I160">
            <v>28656215.52</v>
          </cell>
        </row>
        <row r="161">
          <cell r="A161" t="str">
            <v>12611000 Allow. on trade acc. rec. 3rd part. (long-term)(F1)</v>
          </cell>
        </row>
        <row r="162">
          <cell r="A162" t="str">
            <v>Trade accounts receivables from 3rd parties</v>
          </cell>
          <cell r="B162">
            <v>2975096583.2199998</v>
          </cell>
          <cell r="C162">
            <v>2975096583.2199998</v>
          </cell>
          <cell r="D162">
            <v>2975096583.2199998</v>
          </cell>
          <cell r="E162">
            <v>2975096583.2199998</v>
          </cell>
          <cell r="F162">
            <v>2256324592.54</v>
          </cell>
          <cell r="G162">
            <v>2342582040.96</v>
          </cell>
          <cell r="H162">
            <v>2523890426.27</v>
          </cell>
          <cell r="I162">
            <v>2667363832.5</v>
          </cell>
        </row>
        <row r="163">
          <cell r="A163" t="str">
            <v>11610105 Trade acc. receiv. fr. own B.S. affil. (gross) (F1)</v>
          </cell>
        </row>
        <row r="164">
          <cell r="A164" t="str">
            <v>11610205 Allow. on acc. receiv. fr. own B. S. affil. (F 1)</v>
          </cell>
        </row>
        <row r="165">
          <cell r="A165" t="str">
            <v>11620105 Trade acc. receiv. fr. oth cons. F.B.S. affil. (F1)</v>
          </cell>
          <cell r="B165">
            <v>7027499.0300000003</v>
          </cell>
          <cell r="C165">
            <v>7027499.0300000003</v>
          </cell>
          <cell r="D165">
            <v>7027499.0300000003</v>
          </cell>
          <cell r="E165">
            <v>7027499.0300000003</v>
          </cell>
          <cell r="F165">
            <v>10362497.59</v>
          </cell>
          <cell r="G165">
            <v>14673655.210000001</v>
          </cell>
          <cell r="H165">
            <v>13922250.689999999</v>
          </cell>
          <cell r="I165">
            <v>12051314.98</v>
          </cell>
        </row>
        <row r="166">
          <cell r="A166" t="str">
            <v>11620205 Allow. on acc. receiv. fr. oth cons.B.S. affil.(F1)</v>
          </cell>
        </row>
        <row r="167">
          <cell r="A167" t="str">
            <v>11630100 Trade acc. receiv. fr. affil. non-cons. comp. (F 1)</v>
          </cell>
          <cell r="B167">
            <v>8067446.1399999997</v>
          </cell>
          <cell r="C167">
            <v>8067446.1399999997</v>
          </cell>
          <cell r="D167">
            <v>8067446.1399999997</v>
          </cell>
          <cell r="E167">
            <v>8067446.1399999997</v>
          </cell>
          <cell r="F167">
            <v>5879291.0700000003</v>
          </cell>
          <cell r="G167">
            <v>5186349.57</v>
          </cell>
          <cell r="H167">
            <v>4180403.16</v>
          </cell>
          <cell r="I167">
            <v>7250778.25</v>
          </cell>
        </row>
        <row r="168">
          <cell r="A168" t="str">
            <v>11630200 Allow. on acc. receiv. fr. affil.non-cons.comp.(F1)</v>
          </cell>
          <cell r="B168">
            <v>0</v>
          </cell>
          <cell r="C168">
            <v>0</v>
          </cell>
          <cell r="D168">
            <v>0</v>
          </cell>
          <cell r="E168">
            <v>0</v>
          </cell>
        </row>
        <row r="169">
          <cell r="A169" t="str">
            <v>Trade accounts receivables from affil. / non-cons. comp.</v>
          </cell>
          <cell r="B169">
            <v>15094945.17</v>
          </cell>
          <cell r="C169">
            <v>15094945.17</v>
          </cell>
          <cell r="D169">
            <v>15094945.17</v>
          </cell>
          <cell r="E169">
            <v>15094945.17</v>
          </cell>
          <cell r="F169">
            <v>16241788.66</v>
          </cell>
          <cell r="G169">
            <v>19860004.780000001</v>
          </cell>
          <cell r="H169">
            <v>18102653.850000001</v>
          </cell>
          <cell r="I169">
            <v>19302093.23</v>
          </cell>
        </row>
        <row r="170">
          <cell r="A170" t="str">
            <v>30100000 Net Sales Total</v>
          </cell>
          <cell r="B170">
            <v>3516496631.6999998</v>
          </cell>
          <cell r="C170">
            <v>3516496631.6999998</v>
          </cell>
          <cell r="D170">
            <v>3516496631.6999998</v>
          </cell>
          <cell r="E170">
            <v>3516496631.6999998</v>
          </cell>
          <cell r="F170">
            <v>2601921674.5</v>
          </cell>
          <cell r="G170">
            <v>5399105158.9399996</v>
          </cell>
          <cell r="H170">
            <v>8495945162.1300001</v>
          </cell>
          <cell r="I170">
            <v>11916908749.5</v>
          </cell>
        </row>
        <row r="171">
          <cell r="A171" t="str">
            <v>"</v>
          </cell>
          <cell r="B171">
            <v>0</v>
          </cell>
          <cell r="C171">
            <v>0</v>
          </cell>
          <cell r="D171">
            <v>0</v>
          </cell>
          <cell r="E171">
            <v>0</v>
          </cell>
          <cell r="F171">
            <v>0</v>
          </cell>
          <cell r="G171">
            <v>0</v>
          </cell>
          <cell r="H171">
            <v>0</v>
          </cell>
          <cell r="I171">
            <v>0</v>
          </cell>
        </row>
        <row r="172">
          <cell r="A172" t="str">
            <v>Relevant FS items other key figures:</v>
          </cell>
          <cell r="B172">
            <v>0</v>
          </cell>
          <cell r="C172">
            <v>0</v>
          </cell>
          <cell r="D172">
            <v>0</v>
          </cell>
          <cell r="E172">
            <v>0</v>
          </cell>
          <cell r="F172">
            <v>0</v>
          </cell>
          <cell r="G172">
            <v>0</v>
          </cell>
          <cell r="H172">
            <v>0</v>
          </cell>
          <cell r="I172">
            <v>0</v>
          </cell>
        </row>
        <row r="173">
          <cell r="A173" t="str">
            <v>11300000 Inventories (F 1)</v>
          </cell>
          <cell r="B173">
            <v>1077707949.6800001</v>
          </cell>
          <cell r="C173">
            <v>1077707949.6800001</v>
          </cell>
          <cell r="D173">
            <v>1077707949.6800001</v>
          </cell>
          <cell r="E173">
            <v>1077707949.6800001</v>
          </cell>
          <cell r="F173">
            <v>875233340.86000001</v>
          </cell>
          <cell r="G173">
            <v>936760006.17999995</v>
          </cell>
          <cell r="H173">
            <v>941908974.54999995</v>
          </cell>
          <cell r="I173">
            <v>918831976.05999994</v>
          </cell>
        </row>
        <row r="174">
          <cell r="A174" t="str">
            <v>55000031 Non-cash items (only relevant for FMC) (F3.1)</v>
          </cell>
          <cell r="F174">
            <v>-14191444.84</v>
          </cell>
          <cell r="G174">
            <v>-18287460.75</v>
          </cell>
          <cell r="H174">
            <v>-31996885.530000001</v>
          </cell>
          <cell r="I174">
            <v>-43203584.75</v>
          </cell>
        </row>
        <row r="175">
          <cell r="A175" t="str">
            <v>Corrected EBITDA (FMC view) (only relevant for FMC)</v>
          </cell>
          <cell r="B175">
            <v>604079153.19000006</v>
          </cell>
          <cell r="C175">
            <v>604079153.19000006</v>
          </cell>
          <cell r="D175">
            <v>604079153.19000006</v>
          </cell>
          <cell r="E175">
            <v>604079153.19000006</v>
          </cell>
          <cell r="F175">
            <v>461082451.04000002</v>
          </cell>
          <cell r="G175">
            <v>994200790.65999997</v>
          </cell>
          <cell r="H175">
            <v>1585306213.3599999</v>
          </cell>
          <cell r="I175">
            <v>2266659504.9200001</v>
          </cell>
        </row>
        <row r="176">
          <cell r="A176" t="str">
            <v>23000000 Total Shareholders Equity (F 2)</v>
          </cell>
          <cell r="B176">
            <v>9420423433.0300007</v>
          </cell>
          <cell r="C176">
            <v>9420423433.0300007</v>
          </cell>
          <cell r="D176">
            <v>9420423433.0300007</v>
          </cell>
          <cell r="E176">
            <v>9420423433.0300007</v>
          </cell>
          <cell r="F176">
            <v>7020807455.8999996</v>
          </cell>
          <cell r="G176">
            <v>7065569256.3100004</v>
          </cell>
          <cell r="H176">
            <v>7748644746.25</v>
          </cell>
          <cell r="I176">
            <v>8259921513.2299995</v>
          </cell>
        </row>
        <row r="177">
          <cell r="A177" t="str">
            <v>"</v>
          </cell>
          <cell r="B177">
            <v>0</v>
          </cell>
          <cell r="C177">
            <v>0</v>
          </cell>
          <cell r="D177">
            <v>0</v>
          </cell>
          <cell r="E177">
            <v>0</v>
          </cell>
          <cell r="F177">
            <v>0</v>
          </cell>
          <cell r="G177">
            <v>0</v>
          </cell>
          <cell r="H177">
            <v>0</v>
          </cell>
          <cell r="I177">
            <v>0</v>
          </cell>
        </row>
        <row r="178">
          <cell r="A178" t="str">
            <v>Relevant FS items Net Sales per Region:</v>
          </cell>
          <cell r="B178">
            <v>0</v>
          </cell>
          <cell r="C178">
            <v>0</v>
          </cell>
          <cell r="D178">
            <v>0</v>
          </cell>
          <cell r="E178">
            <v>0</v>
          </cell>
          <cell r="F178">
            <v>0</v>
          </cell>
          <cell r="G178">
            <v>0</v>
          </cell>
          <cell r="H178">
            <v>0</v>
          </cell>
          <cell r="I178">
            <v>0</v>
          </cell>
        </row>
        <row r="179">
          <cell r="A179" t="str">
            <v>55200042 Total Sales Germany (F 32)</v>
          </cell>
          <cell r="B179">
            <v>405769336.89999998</v>
          </cell>
          <cell r="C179">
            <v>405769336.89999998</v>
          </cell>
          <cell r="D179">
            <v>405769336.89999998</v>
          </cell>
          <cell r="E179">
            <v>405769336.89999998</v>
          </cell>
          <cell r="F179">
            <v>81799239.390000001</v>
          </cell>
          <cell r="G179">
            <v>165697373.75</v>
          </cell>
          <cell r="H179">
            <v>253068464.78999999</v>
          </cell>
          <cell r="I179">
            <v>343949454.48000002</v>
          </cell>
        </row>
        <row r="180">
          <cell r="A180" t="str">
            <v>55200042 Total Sales Europe ex. Ger (F 32)</v>
          </cell>
          <cell r="B180">
            <v>2054992184.28</v>
          </cell>
          <cell r="C180">
            <v>2054992184.28</v>
          </cell>
          <cell r="D180">
            <v>2054992184.28</v>
          </cell>
          <cell r="E180">
            <v>2054992184.28</v>
          </cell>
          <cell r="F180">
            <v>409766013.99000001</v>
          </cell>
          <cell r="G180">
            <v>849071734.14999998</v>
          </cell>
          <cell r="H180">
            <v>1288005832.6400001</v>
          </cell>
          <cell r="I180">
            <v>1741909445.78</v>
          </cell>
        </row>
        <row r="181">
          <cell r="A181" t="str">
            <v>55200042 Total Sales North America (F 32)</v>
          </cell>
          <cell r="B181">
            <v>9203875208.4500008</v>
          </cell>
          <cell r="C181">
            <v>9203875208.4500008</v>
          </cell>
          <cell r="D181">
            <v>9203875208.4500008</v>
          </cell>
          <cell r="E181">
            <v>9203875208.4500008</v>
          </cell>
          <cell r="F181">
            <v>1718492578.55</v>
          </cell>
          <cell r="G181">
            <v>3532062004.1500001</v>
          </cell>
          <cell r="H181">
            <v>5547521717.5100002</v>
          </cell>
          <cell r="I181">
            <v>7801643863.1800003</v>
          </cell>
        </row>
        <row r="182">
          <cell r="A182" t="str">
            <v>55200042 Total Sales Asia-Pacific (F 32)</v>
          </cell>
          <cell r="B182">
            <v>1337630385.3699999</v>
          </cell>
          <cell r="C182">
            <v>1337630385.3699999</v>
          </cell>
          <cell r="D182">
            <v>1337630385.3699999</v>
          </cell>
          <cell r="E182">
            <v>1337630385.3699999</v>
          </cell>
          <cell r="F182">
            <v>197500163.44</v>
          </cell>
          <cell r="G182">
            <v>450829987.13</v>
          </cell>
          <cell r="H182">
            <v>773438800.76999998</v>
          </cell>
          <cell r="I182">
            <v>1133839350.3699999</v>
          </cell>
        </row>
        <row r="183">
          <cell r="A183" t="str">
            <v>55200042 Total Sales Latin America (F 32)</v>
          </cell>
          <cell r="B183">
            <v>891460177.91999996</v>
          </cell>
          <cell r="C183">
            <v>891460177.91999996</v>
          </cell>
          <cell r="D183">
            <v>891460177.91999996</v>
          </cell>
          <cell r="E183">
            <v>891460177.91999996</v>
          </cell>
          <cell r="F183">
            <v>164637223.24000001</v>
          </cell>
          <cell r="G183">
            <v>341038023.52999997</v>
          </cell>
          <cell r="H183">
            <v>535043415.31</v>
          </cell>
          <cell r="I183">
            <v>755644189.96000004</v>
          </cell>
        </row>
        <row r="184">
          <cell r="A184" t="str">
            <v>55200042 Total Sales Africa (F 32)</v>
          </cell>
          <cell r="B184">
            <v>165071458.28999999</v>
          </cell>
          <cell r="C184">
            <v>165071458.28999999</v>
          </cell>
          <cell r="D184">
            <v>165071458.28999999</v>
          </cell>
          <cell r="E184">
            <v>165071458.28999999</v>
          </cell>
          <cell r="F184">
            <v>29726455.859999999</v>
          </cell>
          <cell r="G184">
            <v>60406036.189999998</v>
          </cell>
          <cell r="H184">
            <v>98866931.030000001</v>
          </cell>
          <cell r="I184">
            <v>139922445.75</v>
          </cell>
        </row>
        <row r="185">
          <cell r="A185" t="str">
            <v>55200042 Total Sales all regions (F 32)</v>
          </cell>
          <cell r="B185">
            <v>14058798751.209999</v>
          </cell>
          <cell r="C185">
            <v>14058798751.209999</v>
          </cell>
          <cell r="D185">
            <v>14058798751.209999</v>
          </cell>
          <cell r="E185">
            <v>14058798751.209999</v>
          </cell>
          <cell r="F185">
            <v>2601921674.4699998</v>
          </cell>
          <cell r="G185">
            <v>5399105158.8999996</v>
          </cell>
          <cell r="H185">
            <v>8495945162.0500002</v>
          </cell>
          <cell r="I185">
            <v>11916908749.52</v>
          </cell>
        </row>
        <row r="186">
          <cell r="A186" t="str">
            <v>55200042 Total Sales China (F 32)</v>
          </cell>
          <cell r="B186">
            <v>265281987.27000001</v>
          </cell>
          <cell r="C186">
            <v>265281987.27000001</v>
          </cell>
          <cell r="D186">
            <v>265281987.27000001</v>
          </cell>
          <cell r="E186">
            <v>265281987.27000001</v>
          </cell>
          <cell r="F186">
            <v>34633904.210000001</v>
          </cell>
          <cell r="G186">
            <v>86783672.579999998</v>
          </cell>
          <cell r="H186">
            <v>146312724.05000001</v>
          </cell>
          <cell r="I186">
            <v>224865672.46000001</v>
          </cell>
        </row>
        <row r="187">
          <cell r="A187" t="str">
            <v>Check Total sales (F 32 - F 3.1 = 0)</v>
          </cell>
          <cell r="B187">
            <v>10542302119.51</v>
          </cell>
          <cell r="C187">
            <v>10542302119.51</v>
          </cell>
          <cell r="D187">
            <v>10542302119.51</v>
          </cell>
          <cell r="E187">
            <v>10542302119.51</v>
          </cell>
          <cell r="F187">
            <v>-0.03</v>
          </cell>
          <cell r="G187">
            <v>-0.04</v>
          </cell>
          <cell r="H187">
            <v>-0.08</v>
          </cell>
          <cell r="I187">
            <v>0.02</v>
          </cell>
        </row>
        <row r="188">
          <cell r="A188" t="str">
            <v>55200041 Sales to 3rd parties &amp; non-cons. Germany (F 32)</v>
          </cell>
          <cell r="B188">
            <v>387455253.41000003</v>
          </cell>
          <cell r="C188">
            <v>387455253.41000003</v>
          </cell>
          <cell r="D188">
            <v>387455253.41000003</v>
          </cell>
          <cell r="E188">
            <v>387455253.41000003</v>
          </cell>
          <cell r="F188">
            <v>78240059.849999994</v>
          </cell>
          <cell r="G188">
            <v>158353496.93000001</v>
          </cell>
          <cell r="H188">
            <v>242005492.36000001</v>
          </cell>
          <cell r="I188">
            <v>328425563.31</v>
          </cell>
        </row>
        <row r="189">
          <cell r="A189" t="str">
            <v>55200041 Sales to 3rd parties &amp; non-cons. Europe ex. Ger F32</v>
          </cell>
          <cell r="B189">
            <v>2052987459.28</v>
          </cell>
          <cell r="C189">
            <v>2052987459.28</v>
          </cell>
          <cell r="D189">
            <v>2052987459.28</v>
          </cell>
          <cell r="E189">
            <v>2052987459.28</v>
          </cell>
          <cell r="F189">
            <v>409033834.17000002</v>
          </cell>
          <cell r="G189">
            <v>848097604.55999994</v>
          </cell>
          <cell r="H189">
            <v>1286498939.24</v>
          </cell>
          <cell r="I189">
            <v>1740210145.1900001</v>
          </cell>
        </row>
        <row r="190">
          <cell r="A190" t="str">
            <v>55200041 Sales to 3rd parties &amp; non-cons. North America F32</v>
          </cell>
          <cell r="B190">
            <v>9175232437.8299999</v>
          </cell>
          <cell r="C190">
            <v>9175232437.8299999</v>
          </cell>
          <cell r="D190">
            <v>9175232437.8299999</v>
          </cell>
          <cell r="E190">
            <v>9175232437.8299999</v>
          </cell>
          <cell r="F190">
            <v>1718492578.55</v>
          </cell>
          <cell r="G190">
            <v>3525375900.7199998</v>
          </cell>
          <cell r="H190">
            <v>5533710170.54</v>
          </cell>
          <cell r="I190">
            <v>7777364883.8800001</v>
          </cell>
        </row>
        <row r="191">
          <cell r="A191" t="str">
            <v>55200041 Sales to 3rd parties &amp; non-cons. Asia-Pacific F 32</v>
          </cell>
          <cell r="B191">
            <v>1337619783.0899999</v>
          </cell>
          <cell r="C191">
            <v>1337619783.0899999</v>
          </cell>
          <cell r="D191">
            <v>1337619783.0899999</v>
          </cell>
          <cell r="E191">
            <v>1337619783.0899999</v>
          </cell>
          <cell r="F191">
            <v>197492003.69999999</v>
          </cell>
          <cell r="G191">
            <v>450821168.02999997</v>
          </cell>
          <cell r="H191">
            <v>773429842.95000005</v>
          </cell>
          <cell r="I191">
            <v>1133830363.3699999</v>
          </cell>
        </row>
        <row r="192">
          <cell r="A192" t="str">
            <v>55200041 Sales to 3rd parties &amp; non-cons. Latin-America F32</v>
          </cell>
          <cell r="B192">
            <v>883671256.92999995</v>
          </cell>
          <cell r="C192">
            <v>883671256.92999995</v>
          </cell>
          <cell r="D192">
            <v>883671256.92999995</v>
          </cell>
          <cell r="E192">
            <v>883671256.92999995</v>
          </cell>
          <cell r="F192">
            <v>163474880.03</v>
          </cell>
          <cell r="G192">
            <v>338018700.06999999</v>
          </cell>
          <cell r="H192">
            <v>529828289.25999999</v>
          </cell>
          <cell r="I192">
            <v>749041928.80999994</v>
          </cell>
        </row>
        <row r="193">
          <cell r="A193" t="str">
            <v>55200041 Sales to 3rd parties &amp; non-cons. Africa (F 32)</v>
          </cell>
          <cell r="B193">
            <v>165071458.28999999</v>
          </cell>
          <cell r="C193">
            <v>165071458.28999999</v>
          </cell>
          <cell r="D193">
            <v>165071458.28999999</v>
          </cell>
          <cell r="E193">
            <v>165071458.28999999</v>
          </cell>
          <cell r="F193">
            <v>29726455.859999999</v>
          </cell>
          <cell r="G193">
            <v>60406036.189999998</v>
          </cell>
          <cell r="H193">
            <v>98866931.030000001</v>
          </cell>
          <cell r="I193">
            <v>139922445.75</v>
          </cell>
        </row>
        <row r="194">
          <cell r="A194" t="str">
            <v>3xxxxxxx Net Sales to 3rd parties &amp; non-cons. all regions</v>
          </cell>
          <cell r="B194">
            <v>3510527758.5700002</v>
          </cell>
          <cell r="C194">
            <v>3510527758.5700002</v>
          </cell>
          <cell r="D194">
            <v>3510527758.5700002</v>
          </cell>
          <cell r="E194">
            <v>3510527758.5700002</v>
          </cell>
          <cell r="F194">
            <v>2596459812.1900001</v>
          </cell>
          <cell r="G194">
            <v>5381072906.5299997</v>
          </cell>
          <cell r="H194">
            <v>8464339665.4499998</v>
          </cell>
          <cell r="I194">
            <v>11868795330.299999</v>
          </cell>
        </row>
        <row r="195">
          <cell r="A195" t="str">
            <v>55200041 Sales to 3rd parties &amp; non-cons. China (F 32)</v>
          </cell>
          <cell r="B195">
            <v>265281987.27000001</v>
          </cell>
          <cell r="C195">
            <v>265281987.27000001</v>
          </cell>
          <cell r="D195">
            <v>265281987.27000001</v>
          </cell>
          <cell r="E195">
            <v>265281987.27000001</v>
          </cell>
          <cell r="F195">
            <v>34633904.210000001</v>
          </cell>
          <cell r="G195">
            <v>86783672.579999998</v>
          </cell>
          <cell r="H195">
            <v>146312724.05000001</v>
          </cell>
          <cell r="I195">
            <v>224865672.46000001</v>
          </cell>
        </row>
        <row r="196">
          <cell r="A196" t="str">
            <v>Check Sales to 3rd parties &amp; non-cons. (F 32 - F 3.1 = 0)</v>
          </cell>
          <cell r="B196">
            <v>10491509890.26</v>
          </cell>
          <cell r="C196">
            <v>10491509890.26</v>
          </cell>
          <cell r="D196">
            <v>10491509890.26</v>
          </cell>
          <cell r="E196">
            <v>10491509890.26</v>
          </cell>
          <cell r="F196">
            <v>-0.03</v>
          </cell>
          <cell r="G196">
            <v>-0.03</v>
          </cell>
          <cell r="H196">
            <v>-7.0000000000000007E-2</v>
          </cell>
          <cell r="I196">
            <v>0.01</v>
          </cell>
        </row>
        <row r="197">
          <cell r="A197" t="str">
            <v>"</v>
          </cell>
          <cell r="B197">
            <v>0</v>
          </cell>
          <cell r="C197">
            <v>0</v>
          </cell>
          <cell r="D197">
            <v>0</v>
          </cell>
          <cell r="E197">
            <v>0</v>
          </cell>
          <cell r="F197">
            <v>0</v>
          </cell>
          <cell r="G197">
            <v>0</v>
          </cell>
          <cell r="H197">
            <v>0</v>
          </cell>
          <cell r="I197">
            <v>0</v>
          </cell>
        </row>
        <row r="198">
          <cell r="A198" t="str">
            <v>Relevant FS items CAPEX &amp; Acquisitions:</v>
          </cell>
          <cell r="B198">
            <v>0</v>
          </cell>
          <cell r="C198">
            <v>0</v>
          </cell>
          <cell r="D198">
            <v>0</v>
          </cell>
          <cell r="E198">
            <v>0</v>
          </cell>
          <cell r="F198">
            <v>0</v>
          </cell>
          <cell r="G198">
            <v>0</v>
          </cell>
          <cell r="H198">
            <v>0</v>
          </cell>
          <cell r="I198">
            <v>0</v>
          </cell>
        </row>
        <row r="199">
          <cell r="A199" t="str">
            <v>55200048 CAPEX, gross Germany (F 32)</v>
          </cell>
          <cell r="B199">
            <v>111269475.18000001</v>
          </cell>
          <cell r="C199">
            <v>111269475.18000001</v>
          </cell>
          <cell r="D199">
            <v>111269475.18000001</v>
          </cell>
          <cell r="E199">
            <v>111269475.18000001</v>
          </cell>
          <cell r="F199">
            <v>22143019.129999999</v>
          </cell>
          <cell r="G199">
            <v>35169554.840000004</v>
          </cell>
          <cell r="H199">
            <v>52919932.840000004</v>
          </cell>
          <cell r="I199">
            <v>94317317.280000001</v>
          </cell>
        </row>
        <row r="200">
          <cell r="A200" t="str">
            <v>55200048 CAPEX, gross Europe ex. Ger (F 32)</v>
          </cell>
          <cell r="B200">
            <v>174312357.69</v>
          </cell>
          <cell r="C200">
            <v>174312357.69</v>
          </cell>
          <cell r="D200">
            <v>174312357.69</v>
          </cell>
          <cell r="E200">
            <v>174312357.69</v>
          </cell>
          <cell r="F200">
            <v>31774210.719999999</v>
          </cell>
          <cell r="G200">
            <v>68758003.359999999</v>
          </cell>
          <cell r="H200">
            <v>109832180.23</v>
          </cell>
          <cell r="I200">
            <v>147755473.09</v>
          </cell>
        </row>
        <row r="201">
          <cell r="A201" t="str">
            <v>55200048 CAPEX, gross North America (F 32)</v>
          </cell>
          <cell r="B201">
            <v>422887642.31</v>
          </cell>
          <cell r="C201">
            <v>422887642.31</v>
          </cell>
          <cell r="D201">
            <v>422887642.31</v>
          </cell>
          <cell r="E201">
            <v>422887642.31</v>
          </cell>
          <cell r="F201">
            <v>79071975.760000005</v>
          </cell>
          <cell r="G201">
            <v>167339847.47999999</v>
          </cell>
          <cell r="H201">
            <v>259316422.61000001</v>
          </cell>
          <cell r="I201">
            <v>358459747.07999998</v>
          </cell>
        </row>
        <row r="202">
          <cell r="A202" t="str">
            <v>55200048 CAPEX, gross Asia-Pacific (F 32)</v>
          </cell>
          <cell r="B202">
            <v>45772660.509999998</v>
          </cell>
          <cell r="C202">
            <v>45772660.509999998</v>
          </cell>
          <cell r="D202">
            <v>45772660.509999998</v>
          </cell>
          <cell r="E202">
            <v>45772660.509999998</v>
          </cell>
          <cell r="F202">
            <v>5849513</v>
          </cell>
          <cell r="G202">
            <v>13171655.84</v>
          </cell>
          <cell r="H202">
            <v>21551351.390000001</v>
          </cell>
          <cell r="I202">
            <v>38799091.460000001</v>
          </cell>
        </row>
        <row r="203">
          <cell r="A203" t="str">
            <v>55200048 CAPEX, gross Latin America (F 32)</v>
          </cell>
          <cell r="B203">
            <v>66617420.299999997</v>
          </cell>
          <cell r="C203">
            <v>66617420.299999997</v>
          </cell>
          <cell r="D203">
            <v>66617420.299999997</v>
          </cell>
          <cell r="E203">
            <v>66617420.299999997</v>
          </cell>
          <cell r="F203">
            <v>5830566.5899999999</v>
          </cell>
          <cell r="G203">
            <v>18609183.390000001</v>
          </cell>
          <cell r="H203">
            <v>29725199.649999999</v>
          </cell>
          <cell r="I203">
            <v>56468104.630000003</v>
          </cell>
        </row>
        <row r="204">
          <cell r="A204" t="str">
            <v>55200048 CAPEX, gross Africa (F 32)</v>
          </cell>
          <cell r="B204">
            <v>6444456.0899999999</v>
          </cell>
          <cell r="C204">
            <v>6444456.0899999999</v>
          </cell>
          <cell r="D204">
            <v>6444456.0899999999</v>
          </cell>
          <cell r="E204">
            <v>6444456.0899999999</v>
          </cell>
          <cell r="F204">
            <v>1089642.23</v>
          </cell>
          <cell r="G204">
            <v>2912984.02</v>
          </cell>
          <cell r="H204">
            <v>3716704.55</v>
          </cell>
          <cell r="I204">
            <v>5462628.5300000003</v>
          </cell>
        </row>
        <row r="205">
          <cell r="A205" t="str">
            <v>55200048 CAPEX, gross all regions (F 32)</v>
          </cell>
          <cell r="B205">
            <v>827304012.08000004</v>
          </cell>
          <cell r="C205">
            <v>827304012.08000004</v>
          </cell>
          <cell r="D205">
            <v>827304012.08000004</v>
          </cell>
          <cell r="E205">
            <v>827304012.08000004</v>
          </cell>
          <cell r="F205">
            <v>145758927.43000001</v>
          </cell>
          <cell r="G205">
            <v>305961228.93000001</v>
          </cell>
          <cell r="H205">
            <v>477061791.26999998</v>
          </cell>
          <cell r="I205">
            <v>701262362.07000005</v>
          </cell>
        </row>
        <row r="206">
          <cell r="A206" t="str">
            <v>55200048 CAPEX, gross China (F 32)</v>
          </cell>
          <cell r="B206">
            <v>13429556.880000001</v>
          </cell>
          <cell r="C206">
            <v>13429556.880000001</v>
          </cell>
          <cell r="D206">
            <v>13429556.880000001</v>
          </cell>
          <cell r="E206">
            <v>13429556.880000001</v>
          </cell>
          <cell r="F206">
            <v>2356163.84</v>
          </cell>
          <cell r="G206">
            <v>4310532</v>
          </cell>
          <cell r="H206">
            <v>7763401.7300000004</v>
          </cell>
          <cell r="I206">
            <v>11383533.310000001</v>
          </cell>
        </row>
        <row r="207">
          <cell r="A207" t="str">
            <v>55210510 Purchases of PPE (F25) [relevant for CAPEX Biotech]</v>
          </cell>
          <cell r="F207">
            <v>145758615.65000001</v>
          </cell>
          <cell r="G207">
            <v>305961468.29000002</v>
          </cell>
          <cell r="H207">
            <v>477061775.77999997</v>
          </cell>
          <cell r="I207">
            <v>701262325.92999995</v>
          </cell>
        </row>
        <row r="208">
          <cell r="A208" t="str">
            <v>Check CAPEX, gr (F32-F25=0) [relevant only for Helios/Vamed]</v>
          </cell>
          <cell r="B208">
            <v>-827304012.08000004</v>
          </cell>
          <cell r="C208">
            <v>-827304012.08000004</v>
          </cell>
          <cell r="D208">
            <v>-827304012.08000004</v>
          </cell>
          <cell r="E208">
            <v>-827304012.08000004</v>
          </cell>
          <cell r="F208">
            <v>-311.77999999999997</v>
          </cell>
          <cell r="G208">
            <v>239.36</v>
          </cell>
          <cell r="H208">
            <v>-15.49</v>
          </cell>
          <cell r="I208">
            <v>-36.14</v>
          </cell>
        </row>
        <row r="209">
          <cell r="A209" t="str">
            <v>55200049 Acquisitons, gross Germany (F 32)</v>
          </cell>
          <cell r="B209">
            <v>10664870.060000001</v>
          </cell>
          <cell r="C209">
            <v>10664870.060000001</v>
          </cell>
          <cell r="D209">
            <v>10664870.060000001</v>
          </cell>
          <cell r="E209">
            <v>10664870.060000001</v>
          </cell>
          <cell r="F209">
            <v>181279.46</v>
          </cell>
          <cell r="G209">
            <v>5279460.4000000004</v>
          </cell>
          <cell r="H209">
            <v>5591352.96</v>
          </cell>
          <cell r="I209">
            <v>9040052.8200000003</v>
          </cell>
        </row>
        <row r="210">
          <cell r="A210" t="str">
            <v>55200049 Acquisitons, gross Europe ex Ger (F 32)</v>
          </cell>
          <cell r="B210">
            <v>35078206.229999997</v>
          </cell>
          <cell r="C210">
            <v>35078206.229999997</v>
          </cell>
          <cell r="D210">
            <v>35078206.229999997</v>
          </cell>
          <cell r="E210">
            <v>35078206.229999997</v>
          </cell>
          <cell r="F210">
            <v>20449646.710000001</v>
          </cell>
          <cell r="G210">
            <v>30940140.890000001</v>
          </cell>
          <cell r="H210">
            <v>29764257.469999999</v>
          </cell>
          <cell r="I210">
            <v>29733961.640000001</v>
          </cell>
        </row>
        <row r="211">
          <cell r="A211" t="str">
            <v>55200049 Acquisitons, gross North America (F 32)</v>
          </cell>
          <cell r="B211">
            <v>1454982939.3699999</v>
          </cell>
          <cell r="C211">
            <v>1454982939.3699999</v>
          </cell>
          <cell r="D211">
            <v>1454982939.3699999</v>
          </cell>
          <cell r="E211">
            <v>1454982939.3699999</v>
          </cell>
          <cell r="F211">
            <v>101643158.37</v>
          </cell>
          <cell r="G211">
            <v>211393796.18000001</v>
          </cell>
          <cell r="H211">
            <v>668798077.07000005</v>
          </cell>
          <cell r="I211">
            <v>1233312975.55</v>
          </cell>
        </row>
        <row r="212">
          <cell r="A212" t="str">
            <v>55200049 Acquisitons, gross Asia-Pacific (F 32)</v>
          </cell>
          <cell r="B212">
            <v>226983457.22</v>
          </cell>
          <cell r="C212">
            <v>226983457.22</v>
          </cell>
          <cell r="D212">
            <v>226983457.22</v>
          </cell>
          <cell r="E212">
            <v>226983457.22</v>
          </cell>
          <cell r="F212">
            <v>18983088.289999999</v>
          </cell>
          <cell r="G212">
            <v>179526282.97</v>
          </cell>
          <cell r="H212">
            <v>183628409.09</v>
          </cell>
          <cell r="I212">
            <v>192402010.66999999</v>
          </cell>
        </row>
        <row r="213">
          <cell r="A213" t="str">
            <v>55200049 Acquisitons, gross Latin America (F 32)</v>
          </cell>
          <cell r="B213">
            <v>36544016.899999999</v>
          </cell>
          <cell r="C213">
            <v>36544016.899999999</v>
          </cell>
          <cell r="D213">
            <v>36544016.899999999</v>
          </cell>
          <cell r="E213">
            <v>36544016.899999999</v>
          </cell>
          <cell r="F213">
            <v>5428251.5800000001</v>
          </cell>
          <cell r="G213">
            <v>12616488.210000001</v>
          </cell>
          <cell r="H213">
            <v>31272190.210000001</v>
          </cell>
          <cell r="I213">
            <v>30976452.710000001</v>
          </cell>
        </row>
        <row r="214">
          <cell r="A214" t="str">
            <v>55200049 Acquisitons, gross Africa (F 32)</v>
          </cell>
          <cell r="B214">
            <v>5423.72</v>
          </cell>
          <cell r="C214">
            <v>5423.72</v>
          </cell>
          <cell r="D214">
            <v>5423.72</v>
          </cell>
          <cell r="E214">
            <v>5423.72</v>
          </cell>
          <cell r="F214">
            <v>3333.07</v>
          </cell>
          <cell r="G214">
            <v>3332.86</v>
          </cell>
          <cell r="H214">
            <v>4578.99</v>
          </cell>
          <cell r="I214">
            <v>4597.3999999999996</v>
          </cell>
        </row>
        <row r="215">
          <cell r="A215" t="str">
            <v>55200049 Acquisitons, gross all regions (F 32)</v>
          </cell>
          <cell r="B215">
            <v>1764258913.5</v>
          </cell>
          <cell r="C215">
            <v>1764258913.5</v>
          </cell>
          <cell r="D215">
            <v>1764258913.5</v>
          </cell>
          <cell r="E215">
            <v>1764258913.5</v>
          </cell>
          <cell r="F215">
            <v>146688757.47999999</v>
          </cell>
          <cell r="G215">
            <v>439759501.50999999</v>
          </cell>
          <cell r="H215">
            <v>919058865.78999996</v>
          </cell>
          <cell r="I215">
            <v>1495470050.79</v>
          </cell>
        </row>
        <row r="216">
          <cell r="A216" t="str">
            <v>55200049 Acquisitons, gross China (F 32)</v>
          </cell>
          <cell r="B216">
            <v>442228.47999999998</v>
          </cell>
          <cell r="C216">
            <v>442228.47999999998</v>
          </cell>
          <cell r="D216">
            <v>442228.47999999998</v>
          </cell>
          <cell r="E216">
            <v>442228.47999999998</v>
          </cell>
          <cell r="F216">
            <v>37742.97</v>
          </cell>
          <cell r="G216">
            <v>135510.93</v>
          </cell>
          <cell r="H216">
            <v>243446.14</v>
          </cell>
          <cell r="I216">
            <v>374853.96</v>
          </cell>
        </row>
        <row r="217">
          <cell r="A217" t="str">
            <v>55220414/-17 Acqu+inv,gr/cash (F27.1) [Helios/Vamed]</v>
          </cell>
          <cell r="F217">
            <v>21133907.710000001</v>
          </cell>
          <cell r="G217">
            <v>253618915.56</v>
          </cell>
          <cell r="H217">
            <v>721944054.90999997</v>
          </cell>
          <cell r="I217">
            <v>1270000000</v>
          </cell>
        </row>
        <row r="218">
          <cell r="A218" t="str">
            <v>Check Acqu., gr (F32-F27.1=0) [rel. only for Helios/Vamed]</v>
          </cell>
          <cell r="B218">
            <v>-1764258913.5</v>
          </cell>
          <cell r="C218">
            <v>-1764258913.5</v>
          </cell>
          <cell r="D218">
            <v>-1764258913.5</v>
          </cell>
          <cell r="E218">
            <v>-1764258913.5</v>
          </cell>
          <cell r="F218">
            <v>-125554849.77</v>
          </cell>
          <cell r="G218">
            <v>-186140585.94999999</v>
          </cell>
          <cell r="H218">
            <v>-197114810.88</v>
          </cell>
          <cell r="I218">
            <v>-225470050.78999999</v>
          </cell>
        </row>
        <row r="219">
          <cell r="A219" t="str">
            <v>55210530/-40 Acqu+inv,gr/cash acqu(F25) [rel f Acqu Biotech]</v>
          </cell>
          <cell r="F219">
            <v>100143837.62</v>
          </cell>
          <cell r="G219">
            <v>317227614.38999999</v>
          </cell>
          <cell r="H219">
            <v>774013580.34000003</v>
          </cell>
          <cell r="I219">
            <v>1339147911.1800001</v>
          </cell>
        </row>
        <row r="220">
          <cell r="A220" t="str">
            <v>55220415/-16 Cash paid/acq. (F 27.1) [rel. f. Helios/Vamed]</v>
          </cell>
          <cell r="F220">
            <v>15607000</v>
          </cell>
          <cell r="G220">
            <v>131087000</v>
          </cell>
          <cell r="H220">
            <v>576898000</v>
          </cell>
          <cell r="I220">
            <v>1113677000</v>
          </cell>
        </row>
        <row r="221">
          <cell r="A221" t="str">
            <v>Check Net cash paid f Acqu. (F 27.1-F25=0) [Helios/Vamed]</v>
          </cell>
          <cell r="F221">
            <v>84536837.620000005</v>
          </cell>
          <cell r="G221">
            <v>186140614.38999999</v>
          </cell>
          <cell r="H221">
            <v>197115580.34</v>
          </cell>
          <cell r="I221">
            <v>225470911.18000001</v>
          </cell>
        </row>
        <row r="222">
          <cell r="A222" t="str">
            <v>"</v>
          </cell>
          <cell r="B222">
            <v>0</v>
          </cell>
          <cell r="C222">
            <v>0</v>
          </cell>
          <cell r="D222">
            <v>0</v>
          </cell>
          <cell r="E222">
            <v>0</v>
          </cell>
          <cell r="F222">
            <v>0</v>
          </cell>
          <cell r="G222">
            <v>0</v>
          </cell>
          <cell r="H222">
            <v>0</v>
          </cell>
          <cell r="I222">
            <v>0</v>
          </cell>
        </row>
        <row r="223">
          <cell r="A223" t="str">
            <v>Relevant FS items SG&amp;A-Split:</v>
          </cell>
          <cell r="B223">
            <v>0</v>
          </cell>
          <cell r="C223">
            <v>0</v>
          </cell>
          <cell r="D223">
            <v>0</v>
          </cell>
          <cell r="E223">
            <v>0</v>
          </cell>
          <cell r="F223">
            <v>0</v>
          </cell>
          <cell r="G223">
            <v>0</v>
          </cell>
          <cell r="H223">
            <v>0</v>
          </cell>
          <cell r="I223">
            <v>0</v>
          </cell>
        </row>
        <row r="224">
          <cell r="A224" t="str">
            <v>31210000 Selling costs (F3.1)</v>
          </cell>
          <cell r="B224">
            <v>-88781277</v>
          </cell>
          <cell r="C224">
            <v>-88781277</v>
          </cell>
          <cell r="D224">
            <v>-88781277</v>
          </cell>
          <cell r="E224">
            <v>-88781277</v>
          </cell>
          <cell r="F224">
            <v>-82032641.049999997</v>
          </cell>
          <cell r="G224">
            <v>-166613639.75999999</v>
          </cell>
          <cell r="H224">
            <v>-258874861.83000001</v>
          </cell>
          <cell r="I224">
            <v>-345608588.19999999</v>
          </cell>
        </row>
        <row r="225">
          <cell r="A225" t="str">
            <v>31220000 General &amp; administration costs (F3.1)</v>
          </cell>
          <cell r="B225">
            <v>-521783727.85000002</v>
          </cell>
          <cell r="C225">
            <v>-521783727.85000002</v>
          </cell>
          <cell r="D225">
            <v>-521783727.85000002</v>
          </cell>
          <cell r="E225">
            <v>-521783727.85000002</v>
          </cell>
          <cell r="F225">
            <v>-364855721.66000003</v>
          </cell>
          <cell r="G225">
            <v>-753225379.98000002</v>
          </cell>
          <cell r="H225">
            <v>-1171577201.9000001</v>
          </cell>
          <cell r="I225">
            <v>-1658027417.9000001</v>
          </cell>
        </row>
        <row r="226">
          <cell r="A226" t="str">
            <v>323*/322* Other expenses, losses, revenues, gains (F3.1)</v>
          </cell>
          <cell r="B226">
            <v>34494717.039999999</v>
          </cell>
          <cell r="C226">
            <v>34494717.039999999</v>
          </cell>
          <cell r="D226">
            <v>34494717.039999999</v>
          </cell>
          <cell r="E226">
            <v>34494717.039999999</v>
          </cell>
          <cell r="F226">
            <v>3540822.44</v>
          </cell>
          <cell r="G226">
            <v>21019013.449999999</v>
          </cell>
          <cell r="H226">
            <v>28441688.010000002</v>
          </cell>
          <cell r="I226">
            <v>32089530.010000002</v>
          </cell>
        </row>
        <row r="227">
          <cell r="A227" t="str">
            <v>323*/322* Other expens.,losses,reven.,gains (F3.1) [Biotech]</v>
          </cell>
          <cell r="B227">
            <v>34494717.039999999</v>
          </cell>
          <cell r="C227">
            <v>34494717.039999999</v>
          </cell>
          <cell r="D227">
            <v>34494717.039999999</v>
          </cell>
          <cell r="E227">
            <v>34494717.039999999</v>
          </cell>
          <cell r="F227">
            <v>3540822.44</v>
          </cell>
          <cell r="G227">
            <v>21019013.449999999</v>
          </cell>
          <cell r="H227">
            <v>28441688.010000002</v>
          </cell>
          <cell r="I227">
            <v>32089530.010000002</v>
          </cell>
        </row>
        <row r="228">
          <cell r="A228" t="str">
            <v>Check SG&amp;A-Split with SG&amp;A total (=0)</v>
          </cell>
          <cell r="B228">
            <v>0</v>
          </cell>
          <cell r="C228">
            <v>0</v>
          </cell>
          <cell r="D228">
            <v>0</v>
          </cell>
          <cell r="E228">
            <v>0</v>
          </cell>
          <cell r="F228">
            <v>0</v>
          </cell>
          <cell r="G228">
            <v>0</v>
          </cell>
          <cell r="H228">
            <v>0</v>
          </cell>
          <cell r="I228">
            <v>0</v>
          </cell>
        </row>
        <row r="229">
          <cell r="A229" t="str">
            <v>Check SG&amp;A-Split with SG&amp;A total (=0) [Biotech]</v>
          </cell>
          <cell r="B229">
            <v>0</v>
          </cell>
          <cell r="C229">
            <v>0</v>
          </cell>
          <cell r="D229">
            <v>0</v>
          </cell>
          <cell r="E229">
            <v>0</v>
          </cell>
          <cell r="F229">
            <v>0</v>
          </cell>
          <cell r="G229">
            <v>0</v>
          </cell>
          <cell r="H229">
            <v>0</v>
          </cell>
          <cell r="I229">
            <v>0</v>
          </cell>
        </row>
        <row r="230">
          <cell r="A230" t="str">
            <v>"</v>
          </cell>
          <cell r="B230">
            <v>0</v>
          </cell>
          <cell r="C230">
            <v>0</v>
          </cell>
          <cell r="D230">
            <v>0</v>
          </cell>
          <cell r="E230">
            <v>0</v>
          </cell>
          <cell r="F230">
            <v>0</v>
          </cell>
          <cell r="G230">
            <v>0</v>
          </cell>
          <cell r="H230">
            <v>0</v>
          </cell>
          <cell r="I230">
            <v>0</v>
          </cell>
        </row>
        <row r="231">
          <cell r="A231" t="str">
            <v>Relevant FS items Headcount per Region:</v>
          </cell>
          <cell r="B231">
            <v>0</v>
          </cell>
          <cell r="C231">
            <v>0</v>
          </cell>
          <cell r="D231">
            <v>0</v>
          </cell>
          <cell r="E231">
            <v>0</v>
          </cell>
          <cell r="F231">
            <v>0</v>
          </cell>
          <cell r="G231">
            <v>0</v>
          </cell>
          <cell r="H231">
            <v>0</v>
          </cell>
          <cell r="I231">
            <v>0</v>
          </cell>
        </row>
        <row r="232">
          <cell r="A232" t="str">
            <v>50001010 Headcount Germany (F 28.1)</v>
          </cell>
          <cell r="B232">
            <v>5253</v>
          </cell>
          <cell r="C232">
            <v>5253</v>
          </cell>
          <cell r="D232">
            <v>5253</v>
          </cell>
          <cell r="E232">
            <v>5253</v>
          </cell>
          <cell r="F232">
            <v>5156</v>
          </cell>
          <cell r="G232">
            <v>5155</v>
          </cell>
          <cell r="H232">
            <v>5232</v>
          </cell>
          <cell r="I232">
            <v>5253</v>
          </cell>
        </row>
        <row r="233">
          <cell r="A233" t="str">
            <v>50001010 Headcount Europe ex Ger (F 28.1)</v>
          </cell>
          <cell r="B233">
            <v>17671</v>
          </cell>
          <cell r="C233">
            <v>17671</v>
          </cell>
          <cell r="D233">
            <v>17671</v>
          </cell>
          <cell r="E233">
            <v>17671</v>
          </cell>
          <cell r="F233">
            <v>17773</v>
          </cell>
          <cell r="G233">
            <v>17694</v>
          </cell>
          <cell r="H233">
            <v>17632</v>
          </cell>
          <cell r="I233">
            <v>17671</v>
          </cell>
        </row>
        <row r="234">
          <cell r="A234" t="str">
            <v>50001010 Headcount North America (F 28.1)</v>
          </cell>
          <cell r="B234">
            <v>59700</v>
          </cell>
          <cell r="C234">
            <v>59700</v>
          </cell>
          <cell r="D234">
            <v>59700</v>
          </cell>
          <cell r="E234">
            <v>59700</v>
          </cell>
          <cell r="F234">
            <v>55059</v>
          </cell>
          <cell r="G234">
            <v>55424</v>
          </cell>
          <cell r="H234">
            <v>57744</v>
          </cell>
          <cell r="I234">
            <v>59700</v>
          </cell>
        </row>
        <row r="235">
          <cell r="A235" t="str">
            <v>50001010 Headcount Asia-Pacific (F 28.1)</v>
          </cell>
          <cell r="B235">
            <v>10468</v>
          </cell>
          <cell r="C235">
            <v>10468</v>
          </cell>
          <cell r="D235">
            <v>10468</v>
          </cell>
          <cell r="E235">
            <v>10468</v>
          </cell>
          <cell r="F235">
            <v>6677</v>
          </cell>
          <cell r="G235">
            <v>10162</v>
          </cell>
          <cell r="H235">
            <v>10364</v>
          </cell>
          <cell r="I235">
            <v>10468</v>
          </cell>
        </row>
        <row r="236">
          <cell r="A236" t="str">
            <v>50001010 Headcount Latin America (F 28.1)</v>
          </cell>
          <cell r="B236">
            <v>12027</v>
          </cell>
          <cell r="C236">
            <v>12027</v>
          </cell>
          <cell r="D236">
            <v>12027</v>
          </cell>
          <cell r="E236">
            <v>12027</v>
          </cell>
          <cell r="F236">
            <v>11168</v>
          </cell>
          <cell r="G236">
            <v>11195</v>
          </cell>
          <cell r="H236">
            <v>11552</v>
          </cell>
          <cell r="I236">
            <v>12027</v>
          </cell>
        </row>
        <row r="237">
          <cell r="A237" t="str">
            <v>50001010 Headcount Africa (F 28.1)</v>
          </cell>
          <cell r="B237">
            <v>798</v>
          </cell>
          <cell r="C237">
            <v>798</v>
          </cell>
          <cell r="D237">
            <v>798</v>
          </cell>
          <cell r="E237">
            <v>798</v>
          </cell>
          <cell r="F237">
            <v>740</v>
          </cell>
          <cell r="G237">
            <v>744</v>
          </cell>
          <cell r="H237">
            <v>765</v>
          </cell>
          <cell r="I237">
            <v>798</v>
          </cell>
        </row>
        <row r="238">
          <cell r="A238" t="str">
            <v>50001010 Headcount (F 28.1)</v>
          </cell>
          <cell r="B238">
            <v>105917</v>
          </cell>
          <cell r="C238">
            <v>105917</v>
          </cell>
          <cell r="D238">
            <v>105917</v>
          </cell>
          <cell r="E238">
            <v>105917</v>
          </cell>
          <cell r="F238">
            <v>96573</v>
          </cell>
          <cell r="G238">
            <v>100374</v>
          </cell>
          <cell r="H238">
            <v>103289</v>
          </cell>
          <cell r="I238">
            <v>105917</v>
          </cell>
        </row>
        <row r="239">
          <cell r="A239" t="str">
            <v>"</v>
          </cell>
          <cell r="B239">
            <v>0</v>
          </cell>
          <cell r="C239">
            <v>0</v>
          </cell>
          <cell r="D239">
            <v>0</v>
          </cell>
          <cell r="E239">
            <v>0</v>
          </cell>
          <cell r="F239">
            <v>0</v>
          </cell>
          <cell r="G239">
            <v>0</v>
          </cell>
          <cell r="H239">
            <v>0</v>
          </cell>
          <cell r="I239">
            <v>0</v>
          </cell>
        </row>
        <row r="240">
          <cell r="A240" t="str">
            <v>FS Items - relevant only for FMC:</v>
          </cell>
          <cell r="B240">
            <v>0</v>
          </cell>
          <cell r="C240">
            <v>0</v>
          </cell>
          <cell r="D240">
            <v>0</v>
          </cell>
          <cell r="E240">
            <v>0</v>
          </cell>
          <cell r="F240">
            <v>0</v>
          </cell>
          <cell r="G240">
            <v>0</v>
          </cell>
          <cell r="H240">
            <v>0</v>
          </cell>
          <cell r="I240">
            <v>0</v>
          </cell>
        </row>
        <row r="241">
          <cell r="A241" t="str">
            <v>55210530 Acquisition &amp; investments, gross (F25)</v>
          </cell>
          <cell r="F241">
            <v>-100143837.62</v>
          </cell>
          <cell r="G241">
            <v>-317227614.38999999</v>
          </cell>
          <cell r="H241">
            <v>-774013580.34000003</v>
          </cell>
          <cell r="I241">
            <v>-1339147911.1800001</v>
          </cell>
        </row>
        <row r="242">
          <cell r="A242" t="str">
            <v>55210540 Cash acquired (F25)</v>
          </cell>
        </row>
        <row r="243">
          <cell r="A243" t="str">
            <v>55210550 Proceeds from disposition of business (F25)</v>
          </cell>
          <cell r="F243">
            <v>1738463.79</v>
          </cell>
          <cell r="G243">
            <v>2415529.4500000002</v>
          </cell>
          <cell r="H243">
            <v>2702044.43</v>
          </cell>
          <cell r="I243">
            <v>6215280.3899999997</v>
          </cell>
        </row>
        <row r="244">
          <cell r="A244" t="str">
            <v>21322005 &amp; -3005 Cur loans pay &amp; Cur interests loans p (F 2)</v>
          </cell>
          <cell r="B244">
            <v>22724898.539999999</v>
          </cell>
          <cell r="C244">
            <v>22724898.539999999</v>
          </cell>
          <cell r="D244">
            <v>22724898.539999999</v>
          </cell>
          <cell r="E244">
            <v>22724898.539999999</v>
          </cell>
          <cell r="F244">
            <v>97413473.680000007</v>
          </cell>
          <cell r="G244">
            <v>118600000</v>
          </cell>
          <cell r="H244">
            <v>231600000</v>
          </cell>
          <cell r="I244">
            <v>4412317.29</v>
          </cell>
        </row>
        <row r="245">
          <cell r="A245" t="str">
            <v>21400000 Short-term borrowings 3rd parties (F 2)</v>
          </cell>
          <cell r="B245">
            <v>110009214.13</v>
          </cell>
          <cell r="C245">
            <v>110009214.13</v>
          </cell>
          <cell r="D245">
            <v>110009214.13</v>
          </cell>
          <cell r="E245">
            <v>110009214.13</v>
          </cell>
          <cell r="F245">
            <v>114030723.25</v>
          </cell>
          <cell r="G245">
            <v>144826456.38</v>
          </cell>
          <cell r="H245">
            <v>111258853.04000001</v>
          </cell>
          <cell r="I245">
            <v>109293531.37</v>
          </cell>
        </row>
        <row r="246">
          <cell r="A246" t="str">
            <v>21500000 CP long term debt &amp; capital lease obl. (USGAAP)(F2)</v>
          </cell>
          <cell r="B246">
            <v>285390696.87</v>
          </cell>
          <cell r="C246">
            <v>285390696.87</v>
          </cell>
          <cell r="D246">
            <v>285390696.87</v>
          </cell>
          <cell r="E246">
            <v>285390696.87</v>
          </cell>
          <cell r="F246">
            <v>218504967.09999999</v>
          </cell>
          <cell r="G246">
            <v>245582098.43000001</v>
          </cell>
          <cell r="H246">
            <v>734456195.37</v>
          </cell>
          <cell r="I246">
            <v>258303879.00999999</v>
          </cell>
        </row>
        <row r="247">
          <cell r="A247" t="str">
            <v>21510000 Trust preferred securities (current portion) (F 2)</v>
          </cell>
          <cell r="F247">
            <v>-0.26</v>
          </cell>
          <cell r="G247">
            <v>0</v>
          </cell>
          <cell r="H247">
            <v>0</v>
          </cell>
          <cell r="I247">
            <v>0</v>
          </cell>
        </row>
        <row r="248">
          <cell r="A248" t="str">
            <v>22300000 NCP long term debt &amp; capital lease obl (USGAAP)(F2)</v>
          </cell>
          <cell r="B248">
            <v>7994847247.6499996</v>
          </cell>
          <cell r="C248">
            <v>7994847247.6499996</v>
          </cell>
          <cell r="D248">
            <v>7994847247.6499996</v>
          </cell>
          <cell r="E248">
            <v>7994847247.6499996</v>
          </cell>
          <cell r="F248">
            <v>5813863191.1800003</v>
          </cell>
          <cell r="G248">
            <v>6182664775.29</v>
          </cell>
          <cell r="H248">
            <v>6129530669.4499998</v>
          </cell>
          <cell r="I248">
            <v>7479019391.1400003</v>
          </cell>
        </row>
        <row r="249">
          <cell r="A249" t="str">
            <v>22530000 Trust preferred securities (non-current port) (F 2)</v>
          </cell>
        </row>
        <row r="250">
          <cell r="A250" t="str">
            <v>Sum debt &amp; capital lease obl. (CP &amp; NCP) (F2) (rel. f. IFRS)</v>
          </cell>
          <cell r="B250">
            <v>8280237944.5200005</v>
          </cell>
          <cell r="C250">
            <v>8280237944.5200005</v>
          </cell>
          <cell r="D250">
            <v>8280237944.5200005</v>
          </cell>
          <cell r="E250">
            <v>8280237944.5200005</v>
          </cell>
          <cell r="F250">
            <v>6032368158.2799997</v>
          </cell>
          <cell r="G250">
            <v>6428246873.7200003</v>
          </cell>
          <cell r="H250">
            <v>6863986864.8199997</v>
          </cell>
          <cell r="I250">
            <v>7737323270.1499996</v>
          </cell>
        </row>
        <row r="251">
          <cell r="A251" t="str">
            <v>"</v>
          </cell>
          <cell r="B251">
            <v>0</v>
          </cell>
          <cell r="C251">
            <v>0</v>
          </cell>
          <cell r="D251">
            <v>0</v>
          </cell>
          <cell r="E251">
            <v>0</v>
          </cell>
          <cell r="F251">
            <v>0</v>
          </cell>
          <cell r="G251">
            <v>0</v>
          </cell>
          <cell r="H251">
            <v>0</v>
          </cell>
          <cell r="I251">
            <v>0</v>
          </cell>
        </row>
        <row r="252">
          <cell r="A252" t="str">
            <v>Other FS items - relevant only for Helios/Vamed:</v>
          </cell>
          <cell r="B252">
            <v>0</v>
          </cell>
          <cell r="C252">
            <v>0</v>
          </cell>
          <cell r="D252">
            <v>0</v>
          </cell>
          <cell r="E252">
            <v>0</v>
          </cell>
          <cell r="F252">
            <v>0</v>
          </cell>
          <cell r="G252">
            <v>0</v>
          </cell>
          <cell r="H252">
            <v>0</v>
          </cell>
          <cell r="I252">
            <v>0</v>
          </cell>
        </row>
        <row r="253">
          <cell r="A253" t="str">
            <v>121* &amp; 1221* PPE_Int_Disposals NBV/170/460</v>
          </cell>
          <cell r="F253">
            <v>3123111.97</v>
          </cell>
          <cell r="G253">
            <v>6040085.6699999999</v>
          </cell>
          <cell r="H253">
            <v>16939445.920000002</v>
          </cell>
          <cell r="I253">
            <v>23340249.07</v>
          </cell>
        </row>
        <row r="254">
          <cell r="A254" t="str">
            <v>3232* &amp; 3221* PPE_Int_Gain/Loss on sale of fixed assets</v>
          </cell>
          <cell r="B254">
            <v>-1245346.3799999999</v>
          </cell>
          <cell r="C254">
            <v>-1245346.3799999999</v>
          </cell>
          <cell r="D254">
            <v>-1245346.3799999999</v>
          </cell>
          <cell r="E254">
            <v>-1245346.3799999999</v>
          </cell>
          <cell r="F254">
            <v>-590091.44999999995</v>
          </cell>
          <cell r="G254">
            <v>-1294855.79</v>
          </cell>
          <cell r="H254">
            <v>-1865221.41</v>
          </cell>
          <cell r="I254">
            <v>-2466597.88</v>
          </cell>
        </row>
        <row r="255">
          <cell r="A255" t="str">
            <v>Proceeds from Sale of PPE to 3rd part (non Fres. group comp)</v>
          </cell>
          <cell r="B255">
            <v>-1245346.3799999999</v>
          </cell>
          <cell r="C255">
            <v>-1245346.3799999999</v>
          </cell>
          <cell r="D255">
            <v>-1245346.3799999999</v>
          </cell>
          <cell r="E255">
            <v>-1245346.3799999999</v>
          </cell>
          <cell r="F255">
            <v>2533020.52</v>
          </cell>
          <cell r="G255">
            <v>4745229.88</v>
          </cell>
          <cell r="H255">
            <v>15074224.51</v>
          </cell>
          <cell r="I255">
            <v>20873651.190000001</v>
          </cell>
        </row>
        <row r="256">
          <cell r="A256" t="str">
            <v>PPE_Int_Gain/Loss on sale of fixed assets 3rd</v>
          </cell>
          <cell r="B256">
            <v>-1245346.3799999999</v>
          </cell>
          <cell r="C256">
            <v>-1245346.3799999999</v>
          </cell>
          <cell r="D256">
            <v>-1245346.3799999999</v>
          </cell>
          <cell r="E256">
            <v>-1245346.3799999999</v>
          </cell>
          <cell r="F256">
            <v>-590091.44999999995</v>
          </cell>
          <cell r="G256">
            <v>-1294855.79</v>
          </cell>
          <cell r="H256">
            <v>-1865221.41</v>
          </cell>
          <cell r="I256">
            <v>-2466597.88</v>
          </cell>
        </row>
        <row r="257">
          <cell r="A257" t="str">
            <v>55100039 Order Intake (only for Vamed) (F30)</v>
          </cell>
        </row>
        <row r="258">
          <cell r="A258" t="str">
            <v>55100051 Order Backlog (only for Vamed) (F30)</v>
          </cell>
        </row>
        <row r="260">
          <cell r="B260" t="str">
            <v>Irrelevant Figures for FMC (please do not use)</v>
          </cell>
        </row>
        <row r="264">
          <cell r="B264" t="str">
            <v>Q1 2015</v>
          </cell>
          <cell r="C264" t="str">
            <v>H1 2015</v>
          </cell>
          <cell r="D264" t="str">
            <v>Q1-3 2015</v>
          </cell>
          <cell r="E264" t="str">
            <v>Q1-4 2015</v>
          </cell>
          <cell r="F264" t="str">
            <v>Q1 2014</v>
          </cell>
          <cell r="G264" t="str">
            <v>H1  2014</v>
          </cell>
          <cell r="H264" t="str">
            <v>Q1-3  2014</v>
          </cell>
          <cell r="I264" t="str">
            <v>Q1-4  2014</v>
          </cell>
        </row>
        <row r="265">
          <cell r="A265" t="str">
            <v>Gain/Loss Fair Value Remeasurement Investment</v>
          </cell>
          <cell r="B265">
            <v>0</v>
          </cell>
          <cell r="C265">
            <v>0</v>
          </cell>
          <cell r="D265">
            <v>0</v>
          </cell>
          <cell r="E265">
            <v>0</v>
          </cell>
          <cell r="F265">
            <v>0</v>
          </cell>
          <cell r="G265">
            <v>0</v>
          </cell>
          <cell r="H265">
            <v>0</v>
          </cell>
          <cell r="I265">
            <v>0</v>
          </cell>
        </row>
        <row r="267">
          <cell r="A267" t="str">
            <v>Q4 2012 one time items</v>
          </cell>
          <cell r="B267" t="str">
            <v>Q1 2015</v>
          </cell>
          <cell r="C267" t="str">
            <v>H1 2015</v>
          </cell>
          <cell r="D267" t="str">
            <v>Q1-3 2015</v>
          </cell>
          <cell r="E267" t="str">
            <v>Q1-4 2015</v>
          </cell>
          <cell r="F267" t="str">
            <v>Q1 2014</v>
          </cell>
          <cell r="G267" t="str">
            <v>H1  2014</v>
          </cell>
          <cell r="H267" t="str">
            <v>Q1-3  2014</v>
          </cell>
          <cell r="I267" t="str">
            <v>Q1-4  2014</v>
          </cell>
        </row>
        <row r="268">
          <cell r="A268" t="str">
            <v>restructuring Venofer SG&amp;A effect</v>
          </cell>
          <cell r="E268">
            <v>0</v>
          </cell>
          <cell r="I268">
            <v>0</v>
          </cell>
        </row>
        <row r="269">
          <cell r="A269" t="str">
            <v>restructuring Venofer tax effect</v>
          </cell>
          <cell r="E269">
            <v>0</v>
          </cell>
          <cell r="I269">
            <v>0</v>
          </cell>
        </row>
        <row r="270">
          <cell r="A270" t="str">
            <v>donation to Ben Lipps fund SG&amp;A effect</v>
          </cell>
          <cell r="E270">
            <v>0</v>
          </cell>
          <cell r="I270">
            <v>0</v>
          </cell>
        </row>
        <row r="271">
          <cell r="A271" t="str">
            <v>donation to Ben Lipps fund tax effect</v>
          </cell>
          <cell r="E271">
            <v>0</v>
          </cell>
          <cell r="I271">
            <v>0</v>
          </cell>
        </row>
        <row r="272">
          <cell r="A272" t="str">
            <v>restructuring Venofer SG&amp;A effect @ prior year rates</v>
          </cell>
          <cell r="E272">
            <v>0</v>
          </cell>
          <cell r="I272">
            <v>0</v>
          </cell>
        </row>
        <row r="273">
          <cell r="A273" t="str">
            <v>restructuring Venofer tax effect @ prior year rates</v>
          </cell>
          <cell r="E273">
            <v>0</v>
          </cell>
          <cell r="I273">
            <v>0</v>
          </cell>
        </row>
        <row r="274">
          <cell r="A274" t="str">
            <v>donation to Ben Lipps fund SG&amp;A effect @ prior year rates</v>
          </cell>
          <cell r="E274">
            <v>0</v>
          </cell>
          <cell r="I274">
            <v>0</v>
          </cell>
        </row>
        <row r="275">
          <cell r="A275" t="str">
            <v>donation to Ben Lipps fund tax effect @ prior year rates</v>
          </cell>
          <cell r="E275">
            <v>0</v>
          </cell>
          <cell r="I275">
            <v>0</v>
          </cell>
        </row>
      </sheetData>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firstforecast"/>
      <sheetName val="tax"/>
      <sheetName val="2004FC-2007F"/>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
      <sheetName val="SAPBEXfilters"/>
      <sheetName val="BCS_US-GAAP"/>
      <sheetName val="BCS_IFRS"/>
      <sheetName val="Prior Year Key Figures"/>
      <sheetName val="Actual Year Key Figures"/>
      <sheetName val="Key Figures US-GAAP"/>
      <sheetName val="Quarterly Key Data"/>
      <sheetName val="Net Sales per Region"/>
      <sheetName val="Q1 Organic Growth"/>
      <sheetName val="Q2 Organic Growth"/>
      <sheetName val="H1 Organic Growth"/>
      <sheetName val="Q3 Organic Growth"/>
      <sheetName val="Q1-3 Organic Growth"/>
      <sheetName val="Q4 Organic Growth"/>
      <sheetName val="Q1-4 Organic Growth"/>
      <sheetName val="Capex by Region"/>
      <sheetName val="Acquisitions"/>
      <sheetName val="Sales from Acquisitions"/>
      <sheetName val="Diverse"/>
      <sheetName val="Sales by Country (YE)"/>
      <sheetName val="Headcount by Country (YE)"/>
      <sheetName val="IFRS"/>
      <sheetName val="Key Figures IFRS"/>
      <sheetName val="IFRS adjustments"/>
      <sheetName val="Quarterly Key Data IFRS"/>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Capex by Region IFRS"/>
      <sheetName val="Acquisitions IFRS"/>
      <sheetName val="Sales from Acquisitions IFRS"/>
      <sheetName val="Diverse IFRS"/>
    </sheetNames>
    <sheetDataSet>
      <sheetData sheetId="0" refreshError="1"/>
      <sheetData sheetId="1" refreshError="1"/>
      <sheetData sheetId="2" refreshError="1"/>
      <sheetData sheetId="3" refreshError="1"/>
      <sheetData sheetId="4" refreshError="1">
        <row r="1">
          <cell r="A1" t="str">
            <v>Inputdaten für Q1 2012 US-GAAP</v>
          </cell>
        </row>
        <row r="3">
          <cell r="A3" t="str">
            <v>KCON Segmentdata V4</v>
          </cell>
        </row>
        <row r="5">
          <cell r="A5" t="str">
            <v>Cons Unit</v>
          </cell>
          <cell r="B5" t="str">
            <v/>
          </cell>
        </row>
        <row r="6">
          <cell r="A6" t="str">
            <v>Transaction type cat</v>
          </cell>
          <cell r="B6" t="str">
            <v/>
          </cell>
        </row>
        <row r="7">
          <cell r="A7" t="str">
            <v>Cons Group</v>
          </cell>
          <cell r="B7" t="str">
            <v/>
          </cell>
        </row>
        <row r="8">
          <cell r="A8" t="str">
            <v>Structure</v>
          </cell>
          <cell r="B8" t="str">
            <v/>
          </cell>
        </row>
        <row r="9">
          <cell r="A9" t="str">
            <v>Structure</v>
          </cell>
          <cell r="B9" t="str">
            <v>30100000 Net Sales Total, 30200000 Cost of revenues...</v>
          </cell>
        </row>
        <row r="11">
          <cell r="A11" t="str">
            <v>Posting Level</v>
          </cell>
          <cell r="B11" t="str">
            <v>0, 1, 2</v>
          </cell>
          <cell r="F11">
            <v>0</v>
          </cell>
        </row>
        <row r="12">
          <cell r="A12" t="str">
            <v>Fiscal Year Variant</v>
          </cell>
          <cell r="B12" t="str">
            <v>12+4</v>
          </cell>
          <cell r="F12">
            <v>0</v>
          </cell>
        </row>
        <row r="13">
          <cell r="A13" t="str">
            <v>Cons Group</v>
          </cell>
          <cell r="B13" t="str">
            <v>Fresenius VAMED</v>
          </cell>
          <cell r="F13">
            <v>0</v>
          </cell>
        </row>
        <row r="14">
          <cell r="A14" t="str">
            <v>Cons Unit</v>
          </cell>
          <cell r="B14" t="str">
            <v>Fresenius VAMED</v>
          </cell>
          <cell r="F14">
            <v>0</v>
          </cell>
        </row>
        <row r="15">
          <cell r="A15" t="str">
            <v>Business Segment</v>
          </cell>
          <cell r="B15" t="str">
            <v>Kcon</v>
          </cell>
          <cell r="F15">
            <v>0</v>
          </cell>
        </row>
        <row r="16">
          <cell r="A16" t="str">
            <v>Content &amp; GAAP</v>
          </cell>
          <cell r="B16" t="str">
            <v>Actual legal US-GAAP</v>
          </cell>
          <cell r="F16">
            <v>0</v>
          </cell>
        </row>
        <row r="17">
          <cell r="A17" t="str">
            <v>Category</v>
          </cell>
          <cell r="B17" t="str">
            <v>Default</v>
          </cell>
        </row>
        <row r="18">
          <cell r="A18" t="str">
            <v>Storage No.</v>
          </cell>
          <cell r="B18" t="str">
            <v>Default</v>
          </cell>
        </row>
        <row r="20">
          <cell r="A20" t="str">
            <v xml:space="preserve">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F21">
            <v>140284000</v>
          </cell>
          <cell r="G21">
            <v>312675000</v>
          </cell>
          <cell r="H21">
            <v>480380000</v>
          </cell>
          <cell r="I21">
            <v>737407183.07000005</v>
          </cell>
        </row>
        <row r="22">
          <cell r="A22" t="str">
            <v>30200000 Cost of revenues</v>
          </cell>
          <cell r="F22">
            <v>-121427000</v>
          </cell>
          <cell r="G22">
            <v>-270915000</v>
          </cell>
          <cell r="H22">
            <v>-411115000</v>
          </cell>
          <cell r="I22">
            <v>-627912428.85000002</v>
          </cell>
        </row>
        <row r="23">
          <cell r="A23" t="str">
            <v>31100000 Gross Profit</v>
          </cell>
          <cell r="F23">
            <v>18857000</v>
          </cell>
          <cell r="G23">
            <v>41760000</v>
          </cell>
          <cell r="H23">
            <v>69265000</v>
          </cell>
          <cell r="I23">
            <v>109494754.22</v>
          </cell>
        </row>
        <row r="24">
          <cell r="A24" t="str">
            <v>55000030 SG&amp;A</v>
          </cell>
          <cell r="F24">
            <v>-13990000</v>
          </cell>
          <cell r="G24">
            <v>-30087000</v>
          </cell>
          <cell r="H24">
            <v>-47258000</v>
          </cell>
          <cell r="I24">
            <v>-65102026.939999998</v>
          </cell>
        </row>
        <row r="25">
          <cell r="A25" t="str">
            <v>31230000 Research and development costs</v>
          </cell>
        </row>
        <row r="26">
          <cell r="A26" t="str">
            <v>55212001 EBITDA</v>
          </cell>
          <cell r="F26">
            <v>6509000</v>
          </cell>
          <cell r="G26">
            <v>15003000</v>
          </cell>
          <cell r="H26">
            <v>26982000</v>
          </cell>
          <cell r="I26">
            <v>51241293.729999997</v>
          </cell>
        </row>
        <row r="27">
          <cell r="A27" t="str">
            <v>50002030 Depreciation/Amortization</v>
          </cell>
          <cell r="F27">
            <v>-1642000</v>
          </cell>
          <cell r="G27">
            <v>-3330000</v>
          </cell>
          <cell r="H27">
            <v>-4975000</v>
          </cell>
          <cell r="I27">
            <v>-6848566.4500000002</v>
          </cell>
        </row>
        <row r="28">
          <cell r="A28" t="str">
            <v>33100000 EBIT</v>
          </cell>
          <cell r="F28">
            <v>4867000</v>
          </cell>
          <cell r="G28">
            <v>11673000</v>
          </cell>
          <cell r="H28">
            <v>22007000</v>
          </cell>
          <cell r="I28">
            <v>44392727.280000001</v>
          </cell>
        </row>
        <row r="29">
          <cell r="A29" t="str">
            <v>33200000 Net Interest</v>
          </cell>
          <cell r="F29">
            <v>395000</v>
          </cell>
          <cell r="G29">
            <v>828000</v>
          </cell>
          <cell r="H29">
            <v>1323000</v>
          </cell>
          <cell r="I29">
            <v>1581794.07</v>
          </cell>
        </row>
        <row r="30">
          <cell r="A30" t="str">
            <v>34100000 EBT</v>
          </cell>
          <cell r="F30">
            <v>5262000</v>
          </cell>
          <cell r="G30">
            <v>12501000</v>
          </cell>
          <cell r="H30">
            <v>23330000</v>
          </cell>
          <cell r="I30">
            <v>45974521.350000001</v>
          </cell>
        </row>
        <row r="31">
          <cell r="A31" t="str">
            <v>34200000 Income tax</v>
          </cell>
          <cell r="F31">
            <v>-1390000</v>
          </cell>
          <cell r="G31">
            <v>-3301000</v>
          </cell>
          <cell r="H31">
            <v>-6163000</v>
          </cell>
          <cell r="I31">
            <v>-11144803.42</v>
          </cell>
        </row>
        <row r="32">
          <cell r="A32" t="str">
            <v>34342000 Noncontroling interest</v>
          </cell>
          <cell r="F32">
            <v>-143000</v>
          </cell>
          <cell r="G32">
            <v>-279000</v>
          </cell>
          <cell r="H32">
            <v>-415000</v>
          </cell>
          <cell r="I32">
            <v>-650771.80000000005</v>
          </cell>
        </row>
        <row r="33">
          <cell r="A33" t="str">
            <v>35100000 EAT / Net Income I</v>
          </cell>
          <cell r="F33">
            <v>3729000</v>
          </cell>
          <cell r="G33">
            <v>8921000</v>
          </cell>
          <cell r="H33">
            <v>16752000</v>
          </cell>
          <cell r="I33">
            <v>34178946.130000003</v>
          </cell>
        </row>
        <row r="34">
          <cell r="A34" t="str">
            <v>"</v>
          </cell>
          <cell r="B34">
            <v>0</v>
          </cell>
          <cell r="C34">
            <v>0</v>
          </cell>
          <cell r="D34">
            <v>0</v>
          </cell>
          <cell r="E34">
            <v>0</v>
          </cell>
          <cell r="F34">
            <v>0</v>
          </cell>
          <cell r="G34">
            <v>0</v>
          </cell>
          <cell r="H34">
            <v>0</v>
          </cell>
          <cell r="I34">
            <v>0</v>
          </cell>
        </row>
        <row r="35">
          <cell r="A35" t="str">
            <v>32239995 Transfer Agreements (relevant only for Biotech)</v>
          </cell>
        </row>
        <row r="36">
          <cell r="A36" t="str">
            <v>55000030 SG&amp;A Biotech</v>
          </cell>
          <cell r="F36">
            <v>-13990000</v>
          </cell>
          <cell r="G36">
            <v>-30087000</v>
          </cell>
          <cell r="H36">
            <v>-47258000</v>
          </cell>
          <cell r="I36">
            <v>-65102026.939999998</v>
          </cell>
        </row>
        <row r="37">
          <cell r="A37" t="str">
            <v>55212001 EBITDA Biotech</v>
          </cell>
          <cell r="F37">
            <v>6509000</v>
          </cell>
          <cell r="G37">
            <v>15003000</v>
          </cell>
          <cell r="H37">
            <v>26982000</v>
          </cell>
          <cell r="I37">
            <v>51241293.729999997</v>
          </cell>
        </row>
        <row r="38">
          <cell r="A38" t="str">
            <v>33100000 EBIT Biotech</v>
          </cell>
          <cell r="F38">
            <v>4867000</v>
          </cell>
          <cell r="G38">
            <v>11673000</v>
          </cell>
          <cell r="H38">
            <v>22007000</v>
          </cell>
          <cell r="I38">
            <v>44392727.280000001</v>
          </cell>
        </row>
        <row r="39">
          <cell r="A39" t="str">
            <v>34100000 EBT Biotech</v>
          </cell>
          <cell r="F39">
            <v>5262000</v>
          </cell>
          <cell r="G39">
            <v>12501000</v>
          </cell>
          <cell r="H39">
            <v>23330000</v>
          </cell>
          <cell r="I39">
            <v>45974521.350000001</v>
          </cell>
        </row>
        <row r="40">
          <cell r="A40" t="str">
            <v>35100000 EAT / Net Income I Biotech</v>
          </cell>
          <cell r="F40">
            <v>3729000</v>
          </cell>
          <cell r="G40">
            <v>8921000</v>
          </cell>
          <cell r="H40">
            <v>16752000</v>
          </cell>
          <cell r="I40">
            <v>34178946.130000003</v>
          </cell>
        </row>
        <row r="41">
          <cell r="A41" t="str">
            <v>"</v>
          </cell>
          <cell r="B41">
            <v>0</v>
          </cell>
          <cell r="C41">
            <v>0</v>
          </cell>
          <cell r="D41">
            <v>0</v>
          </cell>
          <cell r="E41">
            <v>0</v>
          </cell>
          <cell r="F41">
            <v>0</v>
          </cell>
          <cell r="G41">
            <v>0</v>
          </cell>
          <cell r="H41">
            <v>0</v>
          </cell>
          <cell r="I41">
            <v>0</v>
          </cell>
        </row>
        <row r="42">
          <cell r="A42" t="str">
            <v>32231305 &amp; 32341305 Income from Joint Ventures (F 3.1)</v>
          </cell>
        </row>
        <row r="43">
          <cell r="A43" t="str">
            <v>55200048 CAPEX, gross (F 32)</v>
          </cell>
          <cell r="B43">
            <v>7012684.0300000003</v>
          </cell>
          <cell r="C43">
            <v>7012684.0300000003</v>
          </cell>
          <cell r="D43">
            <v>7012684.0300000003</v>
          </cell>
          <cell r="E43">
            <v>7012684.0300000003</v>
          </cell>
          <cell r="F43">
            <v>1109000</v>
          </cell>
          <cell r="G43">
            <v>2412000</v>
          </cell>
          <cell r="H43">
            <v>4373000</v>
          </cell>
          <cell r="I43">
            <v>7012684.0300000003</v>
          </cell>
        </row>
        <row r="44">
          <cell r="A44" t="str">
            <v>55100106 CAPEX ATG USA + Casimas (relevant only for Biotech)</v>
          </cell>
        </row>
        <row r="45">
          <cell r="A45" t="str">
            <v>55200049 Acquisitions, gross (F 32)</v>
          </cell>
          <cell r="B45">
            <v>2648601.7999999998</v>
          </cell>
          <cell r="C45">
            <v>2648601.7999999998</v>
          </cell>
          <cell r="D45">
            <v>2648601.7999999998</v>
          </cell>
          <cell r="E45">
            <v>2648601.7999999998</v>
          </cell>
          <cell r="F45">
            <v>0</v>
          </cell>
          <cell r="G45">
            <v>2121000</v>
          </cell>
          <cell r="H45">
            <v>2304000</v>
          </cell>
          <cell r="I45">
            <v>2648601.7999999998</v>
          </cell>
        </row>
        <row r="46">
          <cell r="A46" t="str">
            <v>55210250 Change in Pension Obligation (F 25)</v>
          </cell>
          <cell r="F46">
            <v>-290000</v>
          </cell>
          <cell r="G46">
            <v>-45000</v>
          </cell>
          <cell r="H46">
            <v>258000</v>
          </cell>
          <cell r="I46">
            <v>-844000</v>
          </cell>
        </row>
        <row r="47">
          <cell r="A47" t="str">
            <v>"</v>
          </cell>
          <cell r="B47">
            <v>0</v>
          </cell>
          <cell r="C47">
            <v>0</v>
          </cell>
          <cell r="D47">
            <v>0</v>
          </cell>
          <cell r="E47">
            <v>0</v>
          </cell>
          <cell r="F47">
            <v>0</v>
          </cell>
          <cell r="G47">
            <v>0</v>
          </cell>
          <cell r="H47">
            <v>0</v>
          </cell>
          <cell r="I47">
            <v>0</v>
          </cell>
        </row>
        <row r="48">
          <cell r="A48" t="str">
            <v>Bankers' Cashflow</v>
          </cell>
          <cell r="F48">
            <v>5224000</v>
          </cell>
          <cell r="G48">
            <v>12485000</v>
          </cell>
          <cell r="H48">
            <v>22400000</v>
          </cell>
          <cell r="I48">
            <v>40834284.380000003</v>
          </cell>
        </row>
        <row r="49">
          <cell r="A49" t="str">
            <v>Bankers' Cashflow Biotech</v>
          </cell>
          <cell r="F49">
            <v>-5224000</v>
          </cell>
          <cell r="G49">
            <v>-12485000</v>
          </cell>
          <cell r="H49">
            <v>-22400000</v>
          </cell>
          <cell r="I49">
            <v>-40834284.380000003</v>
          </cell>
        </row>
        <row r="50">
          <cell r="A50" t="str">
            <v>55210500 Cash Flow from Operations (F 25)</v>
          </cell>
          <cell r="F50">
            <v>26075000</v>
          </cell>
          <cell r="G50">
            <v>6950000</v>
          </cell>
          <cell r="H50">
            <v>-51222000</v>
          </cell>
          <cell r="I50">
            <v>-82671000</v>
          </cell>
        </row>
        <row r="51">
          <cell r="A51" t="str">
            <v>Cash Flow before Acquisitions + Dividends (F 25)</v>
          </cell>
          <cell r="F51">
            <v>24983000</v>
          </cell>
          <cell r="G51">
            <v>4745000</v>
          </cell>
          <cell r="H51">
            <v>-55354000</v>
          </cell>
          <cell r="I51">
            <v>-89271000</v>
          </cell>
        </row>
        <row r="52">
          <cell r="A52" t="str">
            <v>"</v>
          </cell>
          <cell r="B52">
            <v>0</v>
          </cell>
          <cell r="C52">
            <v>0</v>
          </cell>
          <cell r="D52">
            <v>0</v>
          </cell>
          <cell r="E52">
            <v>0</v>
          </cell>
          <cell r="F52">
            <v>0</v>
          </cell>
          <cell r="G52">
            <v>0</v>
          </cell>
          <cell r="H52">
            <v>0</v>
          </cell>
          <cell r="I52">
            <v>0</v>
          </cell>
        </row>
        <row r="53">
          <cell r="A53" t="str">
            <v>55000022 Operating Liabilities (F 2)</v>
          </cell>
          <cell r="B53">
            <v>309501070.72000003</v>
          </cell>
          <cell r="C53">
            <v>309501070.72000003</v>
          </cell>
          <cell r="D53">
            <v>309501070.72000003</v>
          </cell>
          <cell r="E53">
            <v>309501070.72000003</v>
          </cell>
          <cell r="F53">
            <v>371956773.51999998</v>
          </cell>
          <cell r="G53">
            <v>340519527.70999998</v>
          </cell>
          <cell r="H53">
            <v>298893956.20999998</v>
          </cell>
          <cell r="I53">
            <v>309501070.72000003</v>
          </cell>
        </row>
        <row r="54">
          <cell r="A54" t="str">
            <v>10000000 Total Assets (F 1)</v>
          </cell>
          <cell r="B54">
            <v>594357593.25</v>
          </cell>
          <cell r="C54">
            <v>594357593.25</v>
          </cell>
          <cell r="D54">
            <v>594357593.25</v>
          </cell>
          <cell r="E54">
            <v>594357593.25</v>
          </cell>
          <cell r="F54">
            <v>605428667.39999998</v>
          </cell>
          <cell r="G54">
            <v>575931704.33000004</v>
          </cell>
          <cell r="H54">
            <v>551996829.33000004</v>
          </cell>
          <cell r="I54">
            <v>594357593.25</v>
          </cell>
        </row>
        <row r="55">
          <cell r="A55" t="str">
            <v>55000020 Debt (F2)</v>
          </cell>
          <cell r="B55">
            <v>44094602.359999999</v>
          </cell>
          <cell r="C55">
            <v>44094602.359999999</v>
          </cell>
          <cell r="D55">
            <v>44094602.359999999</v>
          </cell>
          <cell r="E55">
            <v>44094602.359999999</v>
          </cell>
          <cell r="F55">
            <v>22622251.219999999</v>
          </cell>
          <cell r="G55">
            <v>29412727.140000001</v>
          </cell>
          <cell r="H55">
            <v>36193727.140000001</v>
          </cell>
          <cell r="I55">
            <v>44094602.359999999</v>
          </cell>
        </row>
        <row r="56">
          <cell r="A56" t="str">
            <v>11100000 Cash (F 1)</v>
          </cell>
          <cell r="B56">
            <v>88091958.530000001</v>
          </cell>
          <cell r="C56">
            <v>88091958.530000001</v>
          </cell>
          <cell r="D56">
            <v>88091958.530000001</v>
          </cell>
          <cell r="E56">
            <v>88091958.530000001</v>
          </cell>
          <cell r="F56">
            <v>160541000</v>
          </cell>
          <cell r="G56">
            <v>156118000</v>
          </cell>
          <cell r="H56">
            <v>113775000</v>
          </cell>
          <cell r="I56">
            <v>88091958.530000001</v>
          </cell>
        </row>
        <row r="57">
          <cell r="A57" t="str">
            <v>55000010 Loans to FSE from Cash Concentration (F 1)</v>
          </cell>
          <cell r="B57">
            <v>41318949.009999998</v>
          </cell>
          <cell r="C57">
            <v>41318949.009999998</v>
          </cell>
          <cell r="D57">
            <v>41318949.009999998</v>
          </cell>
          <cell r="E57">
            <v>41318949.009999998</v>
          </cell>
          <cell r="F57">
            <v>78845000</v>
          </cell>
          <cell r="G57">
            <v>56156000</v>
          </cell>
          <cell r="H57">
            <v>44574000</v>
          </cell>
          <cell r="I57">
            <v>41318949.009999998</v>
          </cell>
        </row>
        <row r="58">
          <cell r="A58" t="str">
            <v>55000021 Net Debt (F 2)</v>
          </cell>
          <cell r="B58">
            <v>-85316305.180000007</v>
          </cell>
          <cell r="C58">
            <v>-85316305.180000007</v>
          </cell>
          <cell r="D58">
            <v>-85316305.180000007</v>
          </cell>
          <cell r="E58">
            <v>-85316305.180000007</v>
          </cell>
          <cell r="F58">
            <v>-216763748.78</v>
          </cell>
          <cell r="G58">
            <v>-182861272.86000001</v>
          </cell>
          <cell r="H58">
            <v>-122155272.86</v>
          </cell>
          <cell r="I58">
            <v>-85316305.180000007</v>
          </cell>
        </row>
        <row r="59">
          <cell r="A59" t="str">
            <v>Debt minus Cash (relevant only for FMC Net Debt) (F2, F1)</v>
          </cell>
          <cell r="B59">
            <v>-43997356.170000002</v>
          </cell>
          <cell r="C59">
            <v>-43997356.170000002</v>
          </cell>
          <cell r="D59">
            <v>-43997356.170000002</v>
          </cell>
          <cell r="E59">
            <v>-43997356.170000002</v>
          </cell>
          <cell r="F59">
            <v>-137918748.78</v>
          </cell>
          <cell r="G59">
            <v>-126705272.86</v>
          </cell>
          <cell r="H59">
            <v>-77581272.859999999</v>
          </cell>
          <cell r="I59">
            <v>-43997356.170000002</v>
          </cell>
        </row>
        <row r="60">
          <cell r="A60" t="str">
            <v>50001010 Headcount (F 28.1)</v>
          </cell>
          <cell r="B60">
            <v>3724</v>
          </cell>
          <cell r="C60">
            <v>3724</v>
          </cell>
          <cell r="D60">
            <v>3724</v>
          </cell>
          <cell r="E60">
            <v>3724</v>
          </cell>
          <cell r="F60">
            <v>3157</v>
          </cell>
          <cell r="G60">
            <v>3170</v>
          </cell>
          <cell r="H60">
            <v>3200</v>
          </cell>
          <cell r="I60">
            <v>3724</v>
          </cell>
        </row>
        <row r="61">
          <cell r="A61" t="str">
            <v>"</v>
          </cell>
          <cell r="B61">
            <v>0</v>
          </cell>
          <cell r="C61">
            <v>0</v>
          </cell>
          <cell r="D61">
            <v>0</v>
          </cell>
          <cell r="E61">
            <v>0</v>
          </cell>
          <cell r="F61">
            <v>0</v>
          </cell>
          <cell r="G61">
            <v>0</v>
          </cell>
          <cell r="H61">
            <v>0</v>
          </cell>
          <cell r="I61">
            <v>0</v>
          </cell>
        </row>
        <row r="62">
          <cell r="A62" t="str">
            <v>Relevant FS items ROOA:</v>
          </cell>
          <cell r="B62">
            <v>0</v>
          </cell>
          <cell r="C62">
            <v>0</v>
          </cell>
          <cell r="D62">
            <v>0</v>
          </cell>
          <cell r="E62">
            <v>0</v>
          </cell>
          <cell r="F62">
            <v>0</v>
          </cell>
          <cell r="G62">
            <v>0</v>
          </cell>
          <cell r="H62">
            <v>0</v>
          </cell>
          <cell r="I62">
            <v>0</v>
          </cell>
        </row>
        <row r="63">
          <cell r="A63" t="str">
            <v>10000000 Total Assets (F 1)</v>
          </cell>
          <cell r="B63">
            <v>594357593.25</v>
          </cell>
          <cell r="C63">
            <v>594357593.25</v>
          </cell>
          <cell r="D63">
            <v>594357593.25</v>
          </cell>
          <cell r="E63">
            <v>594357593.25</v>
          </cell>
          <cell r="F63">
            <v>605428667.39999998</v>
          </cell>
          <cell r="G63">
            <v>575931704.33000004</v>
          </cell>
          <cell r="H63">
            <v>551996829.33000004</v>
          </cell>
          <cell r="I63">
            <v>594357593.25</v>
          </cell>
        </row>
        <row r="64">
          <cell r="A64" t="str">
            <v>21100000 Accounts payable to third parties (F 2)</v>
          </cell>
          <cell r="B64">
            <v>68030542.159999996</v>
          </cell>
          <cell r="C64">
            <v>68030542.159999996</v>
          </cell>
          <cell r="D64">
            <v>68030542.159999996</v>
          </cell>
          <cell r="E64">
            <v>68030542.159999996</v>
          </cell>
          <cell r="F64">
            <v>57803760.060000002</v>
          </cell>
          <cell r="G64">
            <v>58182670.25</v>
          </cell>
          <cell r="H64">
            <v>45531098.75</v>
          </cell>
          <cell r="I64">
            <v>68030542.159999996</v>
          </cell>
        </row>
        <row r="65">
          <cell r="A65" t="str">
            <v>22540105 Non-curr. portion acc. payable to 3rd parties (F 2)</v>
          </cell>
          <cell r="B65">
            <v>2786702.95</v>
          </cell>
          <cell r="C65">
            <v>2786702.95</v>
          </cell>
          <cell r="D65">
            <v>2786702.95</v>
          </cell>
          <cell r="E65">
            <v>2786702.95</v>
          </cell>
          <cell r="F65">
            <v>2730000</v>
          </cell>
          <cell r="G65">
            <v>1873000</v>
          </cell>
          <cell r="H65">
            <v>1530000</v>
          </cell>
          <cell r="I65">
            <v>2786702.95</v>
          </cell>
        </row>
        <row r="66">
          <cell r="A66" t="str">
            <v>Trade accounts payable 3rd parties c&amp;nc (F 2)</v>
          </cell>
          <cell r="B66">
            <v>70817245.109999999</v>
          </cell>
          <cell r="C66">
            <v>70817245.109999999</v>
          </cell>
          <cell r="D66">
            <v>70817245.109999999</v>
          </cell>
          <cell r="E66">
            <v>70817245.109999999</v>
          </cell>
          <cell r="F66">
            <v>60533760.060000002</v>
          </cell>
          <cell r="G66">
            <v>60055670.25</v>
          </cell>
          <cell r="H66">
            <v>47061098.75</v>
          </cell>
          <cell r="I66">
            <v>70817245.109999999</v>
          </cell>
        </row>
        <row r="67">
          <cell r="A67" t="str">
            <v>21311005 Curr. trade acc. payable to own Bus.Segm. aff.(F 2)</v>
          </cell>
        </row>
        <row r="68">
          <cell r="A68" t="str">
            <v>21321005 Curr. trade acc. pay. to other Fres. Bus.S. c.(F 2)</v>
          </cell>
          <cell r="B68">
            <v>89008.53</v>
          </cell>
          <cell r="C68">
            <v>89008.53</v>
          </cell>
          <cell r="D68">
            <v>89008.53</v>
          </cell>
          <cell r="E68">
            <v>89008.53</v>
          </cell>
          <cell r="F68">
            <v>617000</v>
          </cell>
          <cell r="G68">
            <v>165000</v>
          </cell>
          <cell r="H68">
            <v>233000</v>
          </cell>
          <cell r="I68">
            <v>89008.53</v>
          </cell>
        </row>
        <row r="69">
          <cell r="A69" t="str">
            <v>21331000 Curr. trade acc. pay. to non-cons. companies (F 2)</v>
          </cell>
          <cell r="B69">
            <v>19904146.039999999</v>
          </cell>
          <cell r="C69">
            <v>19904146.039999999</v>
          </cell>
          <cell r="D69">
            <v>19904146.039999999</v>
          </cell>
          <cell r="E69">
            <v>19904146.039999999</v>
          </cell>
          <cell r="F69">
            <v>221000</v>
          </cell>
          <cell r="G69">
            <v>670000</v>
          </cell>
          <cell r="H69">
            <v>611000</v>
          </cell>
          <cell r="I69">
            <v>19904146.039999999</v>
          </cell>
        </row>
        <row r="70">
          <cell r="A70" t="str">
            <v>22401005 Non-curr. trade acc. pay. to own Bus. S. aff. (F 2)</v>
          </cell>
        </row>
        <row r="71">
          <cell r="A71" t="str">
            <v>22402005 Non-curr. trade acc. pay. to oth Fres. B.S. c.(F 2)</v>
          </cell>
        </row>
        <row r="72">
          <cell r="A72" t="str">
            <v>22403000 Non-curr. trade acc. pay. to non-cons. comp. (F 2)</v>
          </cell>
        </row>
        <row r="73">
          <cell r="A73" t="str">
            <v>Trade accounts payable affiliates/non-cons. (F 2)</v>
          </cell>
          <cell r="B73">
            <v>19993154.57</v>
          </cell>
          <cell r="C73">
            <v>19993154.57</v>
          </cell>
          <cell r="D73">
            <v>19993154.57</v>
          </cell>
          <cell r="E73">
            <v>19993154.57</v>
          </cell>
          <cell r="F73">
            <v>838000</v>
          </cell>
          <cell r="G73">
            <v>835000</v>
          </cell>
          <cell r="H73">
            <v>844000</v>
          </cell>
          <cell r="I73">
            <v>19993154.57</v>
          </cell>
        </row>
        <row r="74">
          <cell r="A74" t="str">
            <v>21800000 Curr. portion of payments rec. on account (F 2)</v>
          </cell>
          <cell r="B74">
            <v>70596426.980000004</v>
          </cell>
          <cell r="C74">
            <v>70596426.980000004</v>
          </cell>
          <cell r="D74">
            <v>70596426.980000004</v>
          </cell>
          <cell r="E74">
            <v>70596426.980000004</v>
          </cell>
          <cell r="F74">
            <v>60917000</v>
          </cell>
          <cell r="G74">
            <v>43486000</v>
          </cell>
          <cell r="H74">
            <v>51453000</v>
          </cell>
          <cell r="I74">
            <v>70596426.980000004</v>
          </cell>
        </row>
        <row r="75">
          <cell r="A75" t="str">
            <v>22900000 Non-curr. portion of payments rec. on account (F 2)</v>
          </cell>
          <cell r="B75">
            <v>419055.26</v>
          </cell>
          <cell r="C75">
            <v>419055.26</v>
          </cell>
          <cell r="D75">
            <v>419055.26</v>
          </cell>
          <cell r="E75">
            <v>419055.26</v>
          </cell>
          <cell r="F75">
            <v>13356000</v>
          </cell>
          <cell r="G75">
            <v>12213000</v>
          </cell>
          <cell r="H75">
            <v>10797000</v>
          </cell>
          <cell r="I75">
            <v>419055.26</v>
          </cell>
        </row>
        <row r="76">
          <cell r="A76" t="str">
            <v>55100105 Paym rec on acc (not avail. for use) (Vamed) (F 25)</v>
          </cell>
        </row>
        <row r="77">
          <cell r="A77" t="str">
            <v>Payments received on account c&amp;nc (F 2; F25)</v>
          </cell>
          <cell r="B77">
            <v>71015482.239999995</v>
          </cell>
          <cell r="C77">
            <v>71015482.239999995</v>
          </cell>
          <cell r="D77">
            <v>71015482.239999995</v>
          </cell>
          <cell r="E77">
            <v>71015482.239999995</v>
          </cell>
          <cell r="F77">
            <v>74273000</v>
          </cell>
          <cell r="G77">
            <v>55699000</v>
          </cell>
          <cell r="H77">
            <v>62250000</v>
          </cell>
          <cell r="I77">
            <v>71015482.239999995</v>
          </cell>
        </row>
        <row r="78">
          <cell r="A78" t="str">
            <v>11500000 Deferred taxes current assets (F 1)</v>
          </cell>
          <cell r="B78">
            <v>4902223.8</v>
          </cell>
          <cell r="C78">
            <v>4902223.8</v>
          </cell>
          <cell r="D78">
            <v>4902223.8</v>
          </cell>
          <cell r="E78">
            <v>4902223.8</v>
          </cell>
          <cell r="F78">
            <v>42000</v>
          </cell>
          <cell r="G78">
            <v>471000</v>
          </cell>
          <cell r="H78">
            <v>878000</v>
          </cell>
          <cell r="I78">
            <v>4902223.8</v>
          </cell>
        </row>
        <row r="79">
          <cell r="A79" t="str">
            <v>12400000 Deferred taxes non-current assets (F 1)</v>
          </cell>
          <cell r="B79">
            <v>6843126.8799999999</v>
          </cell>
          <cell r="C79">
            <v>6843126.8799999999</v>
          </cell>
          <cell r="D79">
            <v>6843126.8799999999</v>
          </cell>
          <cell r="E79">
            <v>6843126.8799999999</v>
          </cell>
          <cell r="F79">
            <v>3348924.37</v>
          </cell>
          <cell r="G79">
            <v>3827000</v>
          </cell>
          <cell r="H79">
            <v>4080500</v>
          </cell>
          <cell r="I79">
            <v>6843126.8799999999</v>
          </cell>
        </row>
        <row r="80">
          <cell r="A80" t="str">
            <v>Deferred tax assets c&amp;nc (F 1)</v>
          </cell>
          <cell r="B80">
            <v>11745350.68</v>
          </cell>
          <cell r="C80">
            <v>11745350.68</v>
          </cell>
          <cell r="D80">
            <v>11745350.68</v>
          </cell>
          <cell r="E80">
            <v>11745350.68</v>
          </cell>
          <cell r="F80">
            <v>3390924.37</v>
          </cell>
          <cell r="G80">
            <v>4298000</v>
          </cell>
          <cell r="H80">
            <v>4958500</v>
          </cell>
          <cell r="I80">
            <v>11745350.68</v>
          </cell>
        </row>
        <row r="81">
          <cell r="A81" t="str">
            <v>11413310 Rec fr subs. due to KGH - Prepaid exp. &amp; oth (F6.1)</v>
          </cell>
        </row>
        <row r="82">
          <cell r="A82" t="str">
            <v>11423310 Allow. on rec fr subs. due to KGH - Prep.exp.(F6.1)</v>
          </cell>
        </row>
        <row r="83">
          <cell r="A83" t="str">
            <v>12528010 Rec fr subs. due to KGH (F 9)</v>
          </cell>
        </row>
        <row r="84">
          <cell r="A84" t="str">
            <v>Receivables from Subsidies due to KHG (F 6.1, F 9)</v>
          </cell>
        </row>
        <row r="85">
          <cell r="A85" t="str">
            <v>55100102 cash &amp; cash equiv. - not available for use (F 25)</v>
          </cell>
          <cell r="F85">
            <v>118642000</v>
          </cell>
          <cell r="G85">
            <v>109043000</v>
          </cell>
          <cell r="H85">
            <v>68549000</v>
          </cell>
          <cell r="I85">
            <v>14407030.560000001</v>
          </cell>
        </row>
        <row r="86">
          <cell r="A86" t="str">
            <v>Cash held in trust (=55100102)</v>
          </cell>
          <cell r="F86">
            <v>118642000</v>
          </cell>
          <cell r="G86">
            <v>109043000</v>
          </cell>
          <cell r="H86">
            <v>68549000</v>
          </cell>
          <cell r="I86">
            <v>14407030.560000001</v>
          </cell>
        </row>
        <row r="87">
          <cell r="A87" t="str">
            <v>11610305 Sh-term loans to own Bus Seg affiliates (fin.) (F1)</v>
          </cell>
        </row>
        <row r="88">
          <cell r="A88" t="str">
            <v>11610405 Allow. on sh-term loans to own Bus. S. affil. (F1)</v>
          </cell>
        </row>
        <row r="89">
          <cell r="A89" t="str">
            <v>11610505 Interest rec. on loans to own Bus. Seg. affil. (F1)</v>
          </cell>
        </row>
        <row r="90">
          <cell r="A90" t="str">
            <v>11620305 Sh-term loans to oth. cons. Fres. Bus. Seg. c. (F1)</v>
          </cell>
          <cell r="B90">
            <v>41298857.579999998</v>
          </cell>
          <cell r="C90">
            <v>41298857.579999998</v>
          </cell>
          <cell r="D90">
            <v>41298857.579999998</v>
          </cell>
          <cell r="E90">
            <v>41298857.579999998</v>
          </cell>
          <cell r="F90">
            <v>78798000</v>
          </cell>
          <cell r="G90">
            <v>56145000</v>
          </cell>
          <cell r="H90">
            <v>44567000</v>
          </cell>
          <cell r="I90">
            <v>41298857.579999998</v>
          </cell>
        </row>
        <row r="91">
          <cell r="A91" t="str">
            <v>11620405 Allow. on sh-term loans to oth. cons. Fres.B.S.(F1)</v>
          </cell>
        </row>
        <row r="92">
          <cell r="A92" t="str">
            <v>11620505 Interest rec. on loans to oth cons. Fres.B.S.c.(F1)</v>
          </cell>
          <cell r="B92">
            <v>20091.43</v>
          </cell>
          <cell r="C92">
            <v>20091.43</v>
          </cell>
          <cell r="D92">
            <v>20091.43</v>
          </cell>
          <cell r="E92">
            <v>20091.43</v>
          </cell>
          <cell r="F92">
            <v>47000</v>
          </cell>
          <cell r="G92">
            <v>11000</v>
          </cell>
          <cell r="H92">
            <v>7000</v>
          </cell>
          <cell r="I92">
            <v>20091.43</v>
          </cell>
        </row>
        <row r="93">
          <cell r="A93" t="str">
            <v>11630300 Sh-term loans to affiliated non-cons. comp.(f.)(F1)</v>
          </cell>
          <cell r="B93">
            <v>688084.29</v>
          </cell>
          <cell r="C93">
            <v>688084.29</v>
          </cell>
          <cell r="D93">
            <v>688084.29</v>
          </cell>
          <cell r="E93">
            <v>688084.29</v>
          </cell>
          <cell r="F93">
            <v>1327000</v>
          </cell>
          <cell r="G93">
            <v>937000</v>
          </cell>
          <cell r="H93">
            <v>1426000</v>
          </cell>
          <cell r="I93">
            <v>688084.29</v>
          </cell>
        </row>
        <row r="94">
          <cell r="A94" t="str">
            <v>11630400 Allow. on sh-term loans to affil. non-cons. c. (F1)</v>
          </cell>
        </row>
        <row r="95">
          <cell r="A95" t="str">
            <v>11630500 Interest rec. on loans to affil. non-cons. c. (F1)</v>
          </cell>
          <cell r="F95">
            <v>11000</v>
          </cell>
          <cell r="G95">
            <v>24000</v>
          </cell>
          <cell r="H95">
            <v>42000</v>
          </cell>
          <cell r="I95">
            <v>0</v>
          </cell>
        </row>
        <row r="96">
          <cell r="A96" t="str">
            <v>12302005 Loans to own Bus. Seg. comp. (fin.) (F 1)</v>
          </cell>
        </row>
        <row r="97">
          <cell r="A97" t="str">
            <v>12302105 Loans to other Fres. Bus. Seg. comp. (fin.) (F 1)</v>
          </cell>
        </row>
        <row r="98">
          <cell r="A98" t="str">
            <v>12302205 Loans to non-cons. Bus. Seg. comp. (fin.) (F 1)</v>
          </cell>
          <cell r="B98">
            <v>15917072.119999999</v>
          </cell>
          <cell r="C98">
            <v>15917072.119999999</v>
          </cell>
          <cell r="D98">
            <v>15917072.119999999</v>
          </cell>
          <cell r="E98">
            <v>15917072.119999999</v>
          </cell>
          <cell r="F98">
            <v>13499075.890000001</v>
          </cell>
          <cell r="G98">
            <v>15028075.890000001</v>
          </cell>
          <cell r="H98">
            <v>14959075.890000001</v>
          </cell>
          <cell r="I98">
            <v>15917072.119999999</v>
          </cell>
        </row>
        <row r="99">
          <cell r="A99" t="str">
            <v>Loans to other Fres. group companies/non-cons. companies</v>
          </cell>
          <cell r="B99">
            <v>57924105.420000002</v>
          </cell>
          <cell r="C99">
            <v>57924105.420000002</v>
          </cell>
          <cell r="D99">
            <v>57924105.420000002</v>
          </cell>
          <cell r="E99">
            <v>57924105.420000002</v>
          </cell>
          <cell r="F99">
            <v>93682075.890000001</v>
          </cell>
          <cell r="G99">
            <v>72145075.890000001</v>
          </cell>
          <cell r="H99">
            <v>61001075.890000001</v>
          </cell>
          <cell r="I99">
            <v>57924105.420000002</v>
          </cell>
        </row>
        <row r="100">
          <cell r="A100" t="str">
            <v>33100000 EBIT</v>
          </cell>
          <cell r="F100">
            <v>4867000</v>
          </cell>
          <cell r="G100">
            <v>11673000</v>
          </cell>
          <cell r="H100">
            <v>22007000</v>
          </cell>
          <cell r="I100">
            <v>44392727.280000001</v>
          </cell>
        </row>
        <row r="101">
          <cell r="A101" t="str">
            <v>"</v>
          </cell>
          <cell r="B101">
            <v>0</v>
          </cell>
          <cell r="C101">
            <v>0</v>
          </cell>
          <cell r="D101">
            <v>0</v>
          </cell>
          <cell r="E101">
            <v>0</v>
          </cell>
          <cell r="F101">
            <v>0</v>
          </cell>
          <cell r="G101">
            <v>0</v>
          </cell>
          <cell r="H101">
            <v>0</v>
          </cell>
          <cell r="I101">
            <v>0</v>
          </cell>
        </row>
        <row r="102">
          <cell r="A102" t="str">
            <v>Relevant FS items ROIC:</v>
          </cell>
          <cell r="B102">
            <v>0</v>
          </cell>
          <cell r="C102">
            <v>0</v>
          </cell>
          <cell r="D102">
            <v>0</v>
          </cell>
          <cell r="E102">
            <v>0</v>
          </cell>
          <cell r="F102">
            <v>0</v>
          </cell>
          <cell r="G102">
            <v>0</v>
          </cell>
          <cell r="H102">
            <v>0</v>
          </cell>
          <cell r="I102">
            <v>0</v>
          </cell>
        </row>
        <row r="103">
          <cell r="A103" t="str">
            <v>10000000 Total Assets (F 1)</v>
          </cell>
          <cell r="B103">
            <v>594357593.25</v>
          </cell>
          <cell r="C103">
            <v>594357593.25</v>
          </cell>
          <cell r="D103">
            <v>594357593.25</v>
          </cell>
          <cell r="E103">
            <v>594357593.25</v>
          </cell>
          <cell r="F103">
            <v>605428667.39999998</v>
          </cell>
          <cell r="G103">
            <v>575931704.33000004</v>
          </cell>
          <cell r="H103">
            <v>551996829.33000004</v>
          </cell>
          <cell r="I103">
            <v>594357593.25</v>
          </cell>
        </row>
        <row r="104">
          <cell r="A104" t="str">
            <v>12221000 GW Share Deal (F 7.2)</v>
          </cell>
          <cell r="B104">
            <v>625184</v>
          </cell>
          <cell r="C104">
            <v>625184</v>
          </cell>
          <cell r="D104">
            <v>625184</v>
          </cell>
          <cell r="E104">
            <v>625184</v>
          </cell>
          <cell r="F104">
            <v>625184</v>
          </cell>
          <cell r="G104">
            <v>625184</v>
          </cell>
          <cell r="H104">
            <v>625184</v>
          </cell>
          <cell r="I104">
            <v>625184</v>
          </cell>
        </row>
        <row r="105">
          <cell r="A105" t="str">
            <v>12223000 GW Asset Deal (F 7.2)</v>
          </cell>
        </row>
        <row r="106">
          <cell r="A106" t="str">
            <v>12224000 Workforce (F 7.2)</v>
          </cell>
        </row>
        <row r="107">
          <cell r="A107" t="str">
            <v>12210100 Tradename (F 7.2)</v>
          </cell>
        </row>
        <row r="108">
          <cell r="A108" t="str">
            <v>12210200 Mgt Contracts (FMC only) (F 7.2)</v>
          </cell>
        </row>
        <row r="109">
          <cell r="A109" t="str">
            <v>Goodwill Amortization (F 7.2)</v>
          </cell>
          <cell r="B109">
            <v>625184</v>
          </cell>
          <cell r="C109">
            <v>625184</v>
          </cell>
          <cell r="D109">
            <v>625184</v>
          </cell>
          <cell r="E109">
            <v>625184</v>
          </cell>
          <cell r="F109">
            <v>625184</v>
          </cell>
          <cell r="G109">
            <v>625184</v>
          </cell>
          <cell r="H109">
            <v>625184</v>
          </cell>
          <cell r="I109">
            <v>625184</v>
          </cell>
        </row>
        <row r="110">
          <cell r="A110" t="str">
            <v>11500000 Deferred taxes current assets (F 1)</v>
          </cell>
          <cell r="B110">
            <v>4902223.8</v>
          </cell>
          <cell r="C110">
            <v>4902223.8</v>
          </cell>
          <cell r="D110">
            <v>4902223.8</v>
          </cell>
          <cell r="E110">
            <v>4902223.8</v>
          </cell>
          <cell r="F110">
            <v>42000</v>
          </cell>
          <cell r="G110">
            <v>471000</v>
          </cell>
          <cell r="H110">
            <v>878000</v>
          </cell>
          <cell r="I110">
            <v>4902223.8</v>
          </cell>
        </row>
        <row r="111">
          <cell r="A111" t="str">
            <v>12400000 Deferred taxes non-current assets (F 1)</v>
          </cell>
          <cell r="B111">
            <v>6843126.8799999999</v>
          </cell>
          <cell r="C111">
            <v>6843126.8799999999</v>
          </cell>
          <cell r="D111">
            <v>6843126.8799999999</v>
          </cell>
          <cell r="E111">
            <v>6843126.8799999999</v>
          </cell>
          <cell r="F111">
            <v>3348924.37</v>
          </cell>
          <cell r="G111">
            <v>3827000</v>
          </cell>
          <cell r="H111">
            <v>4080500</v>
          </cell>
          <cell r="I111">
            <v>6843126.8799999999</v>
          </cell>
        </row>
        <row r="112">
          <cell r="A112" t="str">
            <v>Deferred tax assets c&amp;nc (F 1)</v>
          </cell>
          <cell r="B112">
            <v>11745350.68</v>
          </cell>
          <cell r="C112">
            <v>11745350.68</v>
          </cell>
          <cell r="D112">
            <v>11745350.68</v>
          </cell>
          <cell r="E112">
            <v>11745350.68</v>
          </cell>
          <cell r="F112">
            <v>3390924.37</v>
          </cell>
          <cell r="G112">
            <v>4298000</v>
          </cell>
          <cell r="H112">
            <v>4958500</v>
          </cell>
          <cell r="I112">
            <v>11745350.68</v>
          </cell>
        </row>
        <row r="113">
          <cell r="A113" t="str">
            <v>11100000 Cash (F 1)</v>
          </cell>
          <cell r="B113">
            <v>88091958.530000001</v>
          </cell>
          <cell r="C113">
            <v>88091958.530000001</v>
          </cell>
          <cell r="D113">
            <v>88091958.530000001</v>
          </cell>
          <cell r="E113">
            <v>88091958.530000001</v>
          </cell>
          <cell r="F113">
            <v>160541000</v>
          </cell>
          <cell r="G113">
            <v>156118000</v>
          </cell>
          <cell r="H113">
            <v>113775000</v>
          </cell>
          <cell r="I113">
            <v>88091958.530000001</v>
          </cell>
        </row>
        <row r="114">
          <cell r="A114" t="str">
            <v>21100000 Curr. portion of acc. payable to 3rd parties (F 2)</v>
          </cell>
          <cell r="B114">
            <v>68030542.159999996</v>
          </cell>
          <cell r="C114">
            <v>68030542.159999996</v>
          </cell>
          <cell r="D114">
            <v>68030542.159999996</v>
          </cell>
          <cell r="E114">
            <v>68030542.159999996</v>
          </cell>
          <cell r="F114">
            <v>57803760.060000002</v>
          </cell>
          <cell r="G114">
            <v>58182670.25</v>
          </cell>
          <cell r="H114">
            <v>45531098.75</v>
          </cell>
          <cell r="I114">
            <v>68030542.159999996</v>
          </cell>
        </row>
        <row r="115">
          <cell r="A115" t="str">
            <v>21311005 Curr. trade acc. pay. to own Bus. Seg. affil. (F 2)</v>
          </cell>
        </row>
        <row r="116">
          <cell r="A116" t="str">
            <v>21321005 Curr. trade acc. pay. to oth. Fres. Bus. S. c. (F2)</v>
          </cell>
          <cell r="B116">
            <v>89008.53</v>
          </cell>
          <cell r="C116">
            <v>89008.53</v>
          </cell>
          <cell r="D116">
            <v>89008.53</v>
          </cell>
          <cell r="E116">
            <v>89008.53</v>
          </cell>
          <cell r="F116">
            <v>617000</v>
          </cell>
          <cell r="G116">
            <v>165000</v>
          </cell>
          <cell r="H116">
            <v>233000</v>
          </cell>
          <cell r="I116">
            <v>89008.53</v>
          </cell>
        </row>
        <row r="117">
          <cell r="A117" t="str">
            <v>21331000 Curr. trade acc. pay. to non-cons. comp. (F 2)</v>
          </cell>
          <cell r="B117">
            <v>19904146.039999999</v>
          </cell>
          <cell r="C117">
            <v>19904146.039999999</v>
          </cell>
          <cell r="D117">
            <v>19904146.039999999</v>
          </cell>
          <cell r="E117">
            <v>19904146.039999999</v>
          </cell>
          <cell r="F117">
            <v>221000</v>
          </cell>
          <cell r="G117">
            <v>670000</v>
          </cell>
          <cell r="H117">
            <v>611000</v>
          </cell>
          <cell r="I117">
            <v>19904146.039999999</v>
          </cell>
        </row>
        <row r="118">
          <cell r="A118" t="str">
            <v>22401005 Non-curr. trade acc. pay. to own Bus. S. aff. (F 2)</v>
          </cell>
        </row>
        <row r="119">
          <cell r="A119" t="str">
            <v>22402005 Non-curr. trade acc. pay. to oth. Fres. Bus.S. (F2)</v>
          </cell>
        </row>
        <row r="120">
          <cell r="A120" t="str">
            <v>22403000 Non-curr. trade acc. pay. to non-cons. comp. (F 2)</v>
          </cell>
        </row>
        <row r="121">
          <cell r="A121" t="str">
            <v>Trade accounts payable to affiliates/non-cons. comp. (F 2)</v>
          </cell>
          <cell r="B121">
            <v>19993154.57</v>
          </cell>
          <cell r="C121">
            <v>19993154.57</v>
          </cell>
          <cell r="D121">
            <v>19993154.57</v>
          </cell>
          <cell r="E121">
            <v>19993154.57</v>
          </cell>
          <cell r="F121">
            <v>838000</v>
          </cell>
          <cell r="G121">
            <v>835000</v>
          </cell>
          <cell r="H121">
            <v>844000</v>
          </cell>
          <cell r="I121">
            <v>19993154.57</v>
          </cell>
        </row>
        <row r="122">
          <cell r="A122" t="str">
            <v>21600000 Income taxes payable (current portion) (F 2)</v>
          </cell>
          <cell r="B122">
            <v>4787579.16</v>
          </cell>
          <cell r="C122">
            <v>4787579.16</v>
          </cell>
          <cell r="D122">
            <v>4787579.16</v>
          </cell>
          <cell r="E122">
            <v>4787579.16</v>
          </cell>
          <cell r="F122">
            <v>6897000</v>
          </cell>
          <cell r="G122">
            <v>6129000</v>
          </cell>
          <cell r="H122">
            <v>3461000</v>
          </cell>
          <cell r="I122">
            <v>4787579.16</v>
          </cell>
        </row>
        <row r="123">
          <cell r="A123" t="str">
            <v>22601000 Income taxes payable (non-current portion) (F 2)</v>
          </cell>
        </row>
        <row r="124">
          <cell r="A124" t="str">
            <v>Income tax payable c&amp;nc (F 2)</v>
          </cell>
          <cell r="B124">
            <v>4787579.16</v>
          </cell>
          <cell r="C124">
            <v>4787579.16</v>
          </cell>
          <cell r="D124">
            <v>4787579.16</v>
          </cell>
          <cell r="E124">
            <v>4787579.16</v>
          </cell>
          <cell r="F124">
            <v>6897000</v>
          </cell>
          <cell r="G124">
            <v>6129000</v>
          </cell>
          <cell r="H124">
            <v>3461000</v>
          </cell>
          <cell r="I124">
            <v>4787579.16</v>
          </cell>
        </row>
        <row r="125">
          <cell r="A125" t="str">
            <v>21211000 Current accrued expenses 3rd parties (F 2)</v>
          </cell>
          <cell r="B125">
            <v>67604579.129999995</v>
          </cell>
          <cell r="C125">
            <v>67604579.129999995</v>
          </cell>
          <cell r="D125">
            <v>67604579.129999995</v>
          </cell>
          <cell r="E125">
            <v>67604579.129999995</v>
          </cell>
          <cell r="F125">
            <v>51009179.890000001</v>
          </cell>
          <cell r="G125">
            <v>49245679.890000001</v>
          </cell>
          <cell r="H125">
            <v>58294679.890000001</v>
          </cell>
          <cell r="I125">
            <v>67604579.129999995</v>
          </cell>
        </row>
        <row r="126">
          <cell r="A126" t="str">
            <v>21212000 Other current liabilities (F 2)</v>
          </cell>
          <cell r="B126">
            <v>30902388.379999999</v>
          </cell>
          <cell r="C126">
            <v>30902388.379999999</v>
          </cell>
          <cell r="D126">
            <v>30902388.379999999</v>
          </cell>
          <cell r="E126">
            <v>30902388.379999999</v>
          </cell>
          <cell r="F126">
            <v>135078000</v>
          </cell>
          <cell r="G126">
            <v>124604000</v>
          </cell>
          <cell r="H126">
            <v>82917000</v>
          </cell>
          <cell r="I126">
            <v>30902388.379999999</v>
          </cell>
        </row>
        <row r="127">
          <cell r="A127" t="str">
            <v>21220005 Current accrued expenses - own group affil. (F 2)</v>
          </cell>
        </row>
        <row r="128">
          <cell r="A128" t="str">
            <v>21220015 Curr. accrued exp. - oth. Fr. group affiliates (F2)</v>
          </cell>
        </row>
        <row r="129">
          <cell r="A129" t="str">
            <v>21220025 Curr. accrued exp. - non-cons. affiliates (F 2)</v>
          </cell>
          <cell r="F129">
            <v>100656</v>
          </cell>
          <cell r="G129">
            <v>0</v>
          </cell>
          <cell r="H129">
            <v>0</v>
          </cell>
          <cell r="I129">
            <v>0</v>
          </cell>
        </row>
        <row r="130">
          <cell r="A130" t="str">
            <v>21800000 Curr. portion of payments rec. on account (F 2)</v>
          </cell>
          <cell r="B130">
            <v>70596426.980000004</v>
          </cell>
          <cell r="C130">
            <v>70596426.980000004</v>
          </cell>
          <cell r="D130">
            <v>70596426.980000004</v>
          </cell>
          <cell r="E130">
            <v>70596426.980000004</v>
          </cell>
          <cell r="F130">
            <v>60917000</v>
          </cell>
          <cell r="G130">
            <v>43486000</v>
          </cell>
          <cell r="H130">
            <v>51453000</v>
          </cell>
          <cell r="I130">
            <v>70596426.980000004</v>
          </cell>
        </row>
        <row r="131">
          <cell r="A131" t="str">
            <v>55100061 Accrual for special charge for litigation (F10.1A)</v>
          </cell>
        </row>
        <row r="132">
          <cell r="A132" t="str">
            <v>Accrued exp. &amp; other liab. (curr.), excl. pension liab. (F2)</v>
          </cell>
          <cell r="B132">
            <v>169103394.49000001</v>
          </cell>
          <cell r="C132">
            <v>169103394.49000001</v>
          </cell>
          <cell r="D132">
            <v>169103394.49000001</v>
          </cell>
          <cell r="E132">
            <v>169103394.49000001</v>
          </cell>
          <cell r="F132">
            <v>247104835.88999999</v>
          </cell>
          <cell r="G132">
            <v>217335679.88999999</v>
          </cell>
          <cell r="H132">
            <v>192664679.88999999</v>
          </cell>
          <cell r="I132">
            <v>169103394.49000001</v>
          </cell>
        </row>
        <row r="133">
          <cell r="A133" t="str">
            <v>22510000 Non curr. provisions &amp; accrued expenses (F 2)</v>
          </cell>
          <cell r="B133">
            <v>27161207.59</v>
          </cell>
          <cell r="C133">
            <v>27161207.59</v>
          </cell>
          <cell r="D133">
            <v>27161207.59</v>
          </cell>
          <cell r="E133">
            <v>27161207.59</v>
          </cell>
          <cell r="F133">
            <v>25166177.57</v>
          </cell>
          <cell r="G133">
            <v>25114177.57</v>
          </cell>
          <cell r="H133">
            <v>24819177.57</v>
          </cell>
          <cell r="I133">
            <v>27161207.59</v>
          </cell>
        </row>
        <row r="134">
          <cell r="A134" t="str">
            <v>22900000 Non-curr. portion of payments rec. on account (F 2)</v>
          </cell>
          <cell r="B134">
            <v>419055.26</v>
          </cell>
          <cell r="C134">
            <v>419055.26</v>
          </cell>
          <cell r="D134">
            <v>419055.26</v>
          </cell>
          <cell r="E134">
            <v>419055.26</v>
          </cell>
          <cell r="F134">
            <v>13356000</v>
          </cell>
          <cell r="G134">
            <v>12213000</v>
          </cell>
          <cell r="H134">
            <v>10797000</v>
          </cell>
          <cell r="I134">
            <v>419055.26</v>
          </cell>
        </row>
        <row r="135">
          <cell r="A135" t="str">
            <v>Accrued exp. &amp; oth liab. (non-curr), excl. pension liab (F2)</v>
          </cell>
          <cell r="B135">
            <v>27580262.850000001</v>
          </cell>
          <cell r="C135">
            <v>27580262.850000001</v>
          </cell>
          <cell r="D135">
            <v>27580262.850000001</v>
          </cell>
          <cell r="E135">
            <v>27580262.850000001</v>
          </cell>
          <cell r="F135">
            <v>38522177.57</v>
          </cell>
          <cell r="G135">
            <v>37327177.57</v>
          </cell>
          <cell r="H135">
            <v>35616177.57</v>
          </cell>
          <cell r="I135">
            <v>27580262.850000001</v>
          </cell>
        </row>
        <row r="136">
          <cell r="A136" t="str">
            <v>11610305 Sh-term loans to own Bus Seg affiliates (fin.) (F1)</v>
          </cell>
        </row>
        <row r="137">
          <cell r="A137" t="str">
            <v>11610405 Allow. on sh-term loans to own Bus. S. affil. (F1)</v>
          </cell>
        </row>
        <row r="138">
          <cell r="A138" t="str">
            <v>11610505 Interest rec. on loans to own Bus. Seg. affil. (F1)</v>
          </cell>
        </row>
        <row r="139">
          <cell r="A139" t="str">
            <v>11620305 Sh-term loans to oth. cons. Fres. Bus. Seg. c. (F1)</v>
          </cell>
          <cell r="B139">
            <v>41298857.579999998</v>
          </cell>
          <cell r="C139">
            <v>41298857.579999998</v>
          </cell>
          <cell r="D139">
            <v>41298857.579999998</v>
          </cell>
          <cell r="E139">
            <v>41298857.579999998</v>
          </cell>
          <cell r="F139">
            <v>78798000</v>
          </cell>
          <cell r="G139">
            <v>56145000</v>
          </cell>
          <cell r="H139">
            <v>44567000</v>
          </cell>
          <cell r="I139">
            <v>41298857.579999998</v>
          </cell>
        </row>
        <row r="140">
          <cell r="A140" t="str">
            <v>11620405 Allow. on sh-term loans to oth. cons. Fres.B.S.(F1)</v>
          </cell>
        </row>
        <row r="141">
          <cell r="A141" t="str">
            <v>11620505 Interest rec. on loans to oth cons. Fres.B.S.c.(F1)</v>
          </cell>
          <cell r="B141">
            <v>20091.43</v>
          </cell>
          <cell r="C141">
            <v>20091.43</v>
          </cell>
          <cell r="D141">
            <v>20091.43</v>
          </cell>
          <cell r="E141">
            <v>20091.43</v>
          </cell>
          <cell r="F141">
            <v>47000</v>
          </cell>
          <cell r="G141">
            <v>11000</v>
          </cell>
          <cell r="H141">
            <v>7000</v>
          </cell>
          <cell r="I141">
            <v>20091.43</v>
          </cell>
        </row>
        <row r="142">
          <cell r="A142" t="str">
            <v>11630300 Sh-term loans to affiliated non-cons. comp.(f.)(F1)</v>
          </cell>
          <cell r="B142">
            <v>688084.29</v>
          </cell>
          <cell r="C142">
            <v>688084.29</v>
          </cell>
          <cell r="D142">
            <v>688084.29</v>
          </cell>
          <cell r="E142">
            <v>688084.29</v>
          </cell>
          <cell r="F142">
            <v>1327000</v>
          </cell>
          <cell r="G142">
            <v>937000</v>
          </cell>
          <cell r="H142">
            <v>1426000</v>
          </cell>
          <cell r="I142">
            <v>688084.29</v>
          </cell>
        </row>
        <row r="143">
          <cell r="A143" t="str">
            <v>11630400 Allow. on sh-term loans to affil. non-cons. c. (F1)</v>
          </cell>
        </row>
        <row r="144">
          <cell r="A144" t="str">
            <v>11630500 Interest rec. on loans to affil. non-cons. c. (F1)</v>
          </cell>
          <cell r="F144">
            <v>11000</v>
          </cell>
          <cell r="G144">
            <v>24000</v>
          </cell>
          <cell r="H144">
            <v>42000</v>
          </cell>
          <cell r="I144">
            <v>0</v>
          </cell>
        </row>
        <row r="145">
          <cell r="A145" t="str">
            <v>12302005 Loans to own Bus. Seg. comp. (fin.) (F 1)</v>
          </cell>
        </row>
        <row r="146">
          <cell r="A146" t="str">
            <v>12302105 Loans to other Fres. Bus. Seg. comp. (fin.) (F 1)</v>
          </cell>
        </row>
        <row r="147">
          <cell r="A147" t="str">
            <v>12302205 Loans to non-cons. Bus. Seg. comp. (fin.) (F 1)</v>
          </cell>
          <cell r="B147">
            <v>15917072.119999999</v>
          </cell>
          <cell r="C147">
            <v>15917072.119999999</v>
          </cell>
          <cell r="D147">
            <v>15917072.119999999</v>
          </cell>
          <cell r="E147">
            <v>15917072.119999999</v>
          </cell>
          <cell r="F147">
            <v>13499075.890000001</v>
          </cell>
          <cell r="G147">
            <v>15028075.890000001</v>
          </cell>
          <cell r="H147">
            <v>14959075.890000001</v>
          </cell>
          <cell r="I147">
            <v>15917072.119999999</v>
          </cell>
        </row>
        <row r="148">
          <cell r="A148" t="str">
            <v>Loans to other Fres. group companies/non-cons. companies</v>
          </cell>
          <cell r="B148">
            <v>57924105.420000002</v>
          </cell>
          <cell r="C148">
            <v>57924105.420000002</v>
          </cell>
          <cell r="D148">
            <v>57924105.420000002</v>
          </cell>
          <cell r="E148">
            <v>57924105.420000002</v>
          </cell>
          <cell r="F148">
            <v>93682075.890000001</v>
          </cell>
          <cell r="G148">
            <v>72145075.890000001</v>
          </cell>
          <cell r="H148">
            <v>61001075.890000001</v>
          </cell>
          <cell r="I148">
            <v>57924105.420000002</v>
          </cell>
        </row>
        <row r="149">
          <cell r="A149" t="str">
            <v>33100000 EBIT</v>
          </cell>
          <cell r="F149">
            <v>4867000</v>
          </cell>
          <cell r="G149">
            <v>11673000</v>
          </cell>
          <cell r="H149">
            <v>22007000</v>
          </cell>
          <cell r="I149">
            <v>44392727.280000001</v>
          </cell>
        </row>
        <row r="150">
          <cell r="A150" t="str">
            <v>"</v>
          </cell>
          <cell r="B150">
            <v>0</v>
          </cell>
          <cell r="C150">
            <v>0</v>
          </cell>
          <cell r="D150">
            <v>0</v>
          </cell>
          <cell r="E150">
            <v>0</v>
          </cell>
          <cell r="F150">
            <v>0</v>
          </cell>
          <cell r="G150">
            <v>0</v>
          </cell>
          <cell r="H150">
            <v>0</v>
          </cell>
          <cell r="I150">
            <v>0</v>
          </cell>
        </row>
        <row r="151">
          <cell r="A151" t="str">
            <v>Relevant FS items DSO:</v>
          </cell>
          <cell r="B151">
            <v>0</v>
          </cell>
          <cell r="C151">
            <v>0</v>
          </cell>
          <cell r="D151">
            <v>0</v>
          </cell>
          <cell r="E151">
            <v>0</v>
          </cell>
          <cell r="F151">
            <v>0</v>
          </cell>
          <cell r="G151">
            <v>0</v>
          </cell>
          <cell r="H151">
            <v>0</v>
          </cell>
          <cell r="I151">
            <v>0</v>
          </cell>
        </row>
        <row r="152">
          <cell r="A152" t="str">
            <v>11210000 Trade acc. rec. from 3rd parties (sh-term) (F 1)</v>
          </cell>
          <cell r="B152">
            <v>79173891.650000006</v>
          </cell>
          <cell r="C152">
            <v>79173891.650000006</v>
          </cell>
          <cell r="D152">
            <v>79173891.650000006</v>
          </cell>
          <cell r="E152">
            <v>79173891.650000006</v>
          </cell>
          <cell r="F152">
            <v>69202000</v>
          </cell>
          <cell r="G152">
            <v>72260000</v>
          </cell>
          <cell r="H152">
            <v>69532000</v>
          </cell>
          <cell r="I152">
            <v>79173891.650000006</v>
          </cell>
        </row>
        <row r="153">
          <cell r="A153" t="str">
            <v>11220000 Allow. on trade acc. rec. 3rd parties (sh-term)(F1)</v>
          </cell>
          <cell r="B153">
            <v>-4351507.2699999996</v>
          </cell>
          <cell r="C153">
            <v>-4351507.2699999996</v>
          </cell>
          <cell r="D153">
            <v>-4351507.2699999996</v>
          </cell>
          <cell r="E153">
            <v>-4351507.2699999996</v>
          </cell>
          <cell r="F153">
            <v>-4979000</v>
          </cell>
          <cell r="G153">
            <v>-4451000</v>
          </cell>
          <cell r="H153">
            <v>-4450000</v>
          </cell>
          <cell r="I153">
            <v>-4351507.2699999996</v>
          </cell>
        </row>
        <row r="154">
          <cell r="A154" t="str">
            <v>12610000 Trade acc. rec. from 3rd parties (long-term) (F 1)</v>
          </cell>
          <cell r="B154">
            <v>10290223.18</v>
          </cell>
          <cell r="C154">
            <v>10290223.18</v>
          </cell>
          <cell r="D154">
            <v>10290223.18</v>
          </cell>
          <cell r="E154">
            <v>10290223.18</v>
          </cell>
          <cell r="F154">
            <v>10671000</v>
          </cell>
          <cell r="G154">
            <v>5770000</v>
          </cell>
          <cell r="H154">
            <v>6108000</v>
          </cell>
          <cell r="I154">
            <v>10290223.18</v>
          </cell>
        </row>
        <row r="155">
          <cell r="A155" t="str">
            <v>12611000 Allow. on trade acc. rec. 3rd part. (long-term)(F1)</v>
          </cell>
          <cell r="B155">
            <v>-737383.94</v>
          </cell>
          <cell r="C155">
            <v>-737383.94</v>
          </cell>
          <cell r="D155">
            <v>-737383.94</v>
          </cell>
          <cell r="E155">
            <v>-737383.94</v>
          </cell>
          <cell r="F155">
            <v>-255000</v>
          </cell>
          <cell r="G155">
            <v>-255000</v>
          </cell>
          <cell r="H155">
            <v>-255000</v>
          </cell>
          <cell r="I155">
            <v>-737383.94</v>
          </cell>
        </row>
        <row r="156">
          <cell r="A156" t="str">
            <v>Trade accounts receivables from 3rd parties</v>
          </cell>
          <cell r="B156">
            <v>84375223.620000005</v>
          </cell>
          <cell r="C156">
            <v>84375223.620000005</v>
          </cell>
          <cell r="D156">
            <v>84375223.620000005</v>
          </cell>
          <cell r="E156">
            <v>84375223.620000005</v>
          </cell>
          <cell r="F156">
            <v>74639000</v>
          </cell>
          <cell r="G156">
            <v>73324000</v>
          </cell>
          <cell r="H156">
            <v>70935000</v>
          </cell>
          <cell r="I156">
            <v>84375223.620000005</v>
          </cell>
        </row>
        <row r="157">
          <cell r="A157" t="str">
            <v>11610105 Trade acc. receiv. fr. own B.S. affil. (gross) (F1)</v>
          </cell>
        </row>
        <row r="158">
          <cell r="A158" t="str">
            <v>11610205 Allow. on acc. receiv. fr. own B. S. affil. (F 1)</v>
          </cell>
        </row>
        <row r="159">
          <cell r="A159" t="str">
            <v>11620105 Trade acc. receiv. fr. oth cons. F.B.S. affil. (F1)</v>
          </cell>
          <cell r="B159">
            <v>123705.98</v>
          </cell>
          <cell r="C159">
            <v>123705.98</v>
          </cell>
          <cell r="D159">
            <v>123705.98</v>
          </cell>
          <cell r="E159">
            <v>123705.98</v>
          </cell>
          <cell r="F159">
            <v>18000</v>
          </cell>
          <cell r="G159">
            <v>48000</v>
          </cell>
          <cell r="H159">
            <v>17000</v>
          </cell>
          <cell r="I159">
            <v>123705.98</v>
          </cell>
        </row>
        <row r="160">
          <cell r="A160" t="str">
            <v>11620205 Allow. on acc. receiv. fr. oth cons.B.S. affil.(F1)</v>
          </cell>
        </row>
        <row r="161">
          <cell r="A161" t="str">
            <v>11630100 Trade acc. receiv. fr. affil. non-cons. comp. (F 1)</v>
          </cell>
          <cell r="B161">
            <v>5983038.3499999996</v>
          </cell>
          <cell r="C161">
            <v>5983038.3499999996</v>
          </cell>
          <cell r="D161">
            <v>5983038.3499999996</v>
          </cell>
          <cell r="E161">
            <v>5983038.3499999996</v>
          </cell>
          <cell r="F161">
            <v>3978000</v>
          </cell>
          <cell r="G161">
            <v>4483000</v>
          </cell>
          <cell r="H161">
            <v>4481000</v>
          </cell>
          <cell r="I161">
            <v>5983038.3499999996</v>
          </cell>
        </row>
        <row r="162">
          <cell r="A162" t="str">
            <v>11630200 Allow. on acc. receiv. fr. affil.non-cons.comp.(F1)</v>
          </cell>
        </row>
        <row r="163">
          <cell r="A163" t="str">
            <v>Trade accounts receivables from affil. / non-cons. comp.</v>
          </cell>
          <cell r="B163">
            <v>6106744.3300000001</v>
          </cell>
          <cell r="C163">
            <v>6106744.3300000001</v>
          </cell>
          <cell r="D163">
            <v>6106744.3300000001</v>
          </cell>
          <cell r="E163">
            <v>6106744.3300000001</v>
          </cell>
          <cell r="F163">
            <v>3996000</v>
          </cell>
          <cell r="G163">
            <v>4531000</v>
          </cell>
          <cell r="H163">
            <v>4498000</v>
          </cell>
          <cell r="I163">
            <v>6106744.3300000001</v>
          </cell>
        </row>
        <row r="164">
          <cell r="A164" t="str">
            <v>30100000 Net Sales Total</v>
          </cell>
          <cell r="F164">
            <v>140284000</v>
          </cell>
          <cell r="G164">
            <v>312675000</v>
          </cell>
          <cell r="H164">
            <v>480380000</v>
          </cell>
          <cell r="I164">
            <v>737407183.07000005</v>
          </cell>
        </row>
        <row r="165">
          <cell r="A165" t="str">
            <v>"</v>
          </cell>
          <cell r="B165">
            <v>0</v>
          </cell>
          <cell r="C165">
            <v>0</v>
          </cell>
          <cell r="D165">
            <v>0</v>
          </cell>
          <cell r="E165">
            <v>0</v>
          </cell>
          <cell r="F165">
            <v>0</v>
          </cell>
          <cell r="G165">
            <v>0</v>
          </cell>
          <cell r="H165">
            <v>0</v>
          </cell>
          <cell r="I165">
            <v>0</v>
          </cell>
        </row>
        <row r="166">
          <cell r="A166" t="str">
            <v>Relevant FS items other key figures:</v>
          </cell>
          <cell r="B166">
            <v>0</v>
          </cell>
          <cell r="C166">
            <v>0</v>
          </cell>
          <cell r="D166">
            <v>0</v>
          </cell>
          <cell r="E166">
            <v>0</v>
          </cell>
          <cell r="F166">
            <v>0</v>
          </cell>
          <cell r="G166">
            <v>0</v>
          </cell>
          <cell r="H166">
            <v>0</v>
          </cell>
          <cell r="I166">
            <v>0</v>
          </cell>
        </row>
        <row r="167">
          <cell r="A167" t="str">
            <v>11300000 Inventories (F 1)</v>
          </cell>
          <cell r="B167">
            <v>159993033.84999999</v>
          </cell>
          <cell r="C167">
            <v>159993033.84999999</v>
          </cell>
          <cell r="D167">
            <v>159993033.84999999</v>
          </cell>
          <cell r="E167">
            <v>159993033.84999999</v>
          </cell>
          <cell r="F167">
            <v>103974000</v>
          </cell>
          <cell r="G167">
            <v>102816000</v>
          </cell>
          <cell r="H167">
            <v>129967000</v>
          </cell>
          <cell r="I167">
            <v>159993033.84999999</v>
          </cell>
        </row>
        <row r="168">
          <cell r="A168" t="str">
            <v>55000031 Non-cash items (only relevant for FMC) (F3.1)</v>
          </cell>
        </row>
        <row r="169">
          <cell r="A169" t="str">
            <v>Corrected EBITDA (FMC view) (only relevant for FMC)</v>
          </cell>
          <cell r="F169">
            <v>6509000</v>
          </cell>
          <cell r="G169">
            <v>15003000</v>
          </cell>
          <cell r="H169">
            <v>26982000</v>
          </cell>
          <cell r="I169">
            <v>51241293.729999997</v>
          </cell>
        </row>
        <row r="170">
          <cell r="A170" t="str">
            <v>23000000 Total Shareholders Equity (F 2)</v>
          </cell>
          <cell r="B170">
            <v>218794259.16</v>
          </cell>
          <cell r="C170">
            <v>218794259.16</v>
          </cell>
          <cell r="D170">
            <v>218794259.16</v>
          </cell>
          <cell r="E170">
            <v>218794259.16</v>
          </cell>
          <cell r="F170">
            <v>199918642.66</v>
          </cell>
          <cell r="G170">
            <v>194877449.47999999</v>
          </cell>
          <cell r="H170">
            <v>203137145.97999999</v>
          </cell>
          <cell r="I170">
            <v>218794259.16</v>
          </cell>
        </row>
        <row r="171">
          <cell r="A171" t="str">
            <v>"</v>
          </cell>
          <cell r="B171">
            <v>0</v>
          </cell>
          <cell r="C171">
            <v>0</v>
          </cell>
          <cell r="D171">
            <v>0</v>
          </cell>
          <cell r="E171">
            <v>0</v>
          </cell>
          <cell r="F171">
            <v>0</v>
          </cell>
          <cell r="G171">
            <v>0</v>
          </cell>
          <cell r="H171">
            <v>0</v>
          </cell>
          <cell r="I171">
            <v>0</v>
          </cell>
        </row>
        <row r="172">
          <cell r="A172" t="str">
            <v>Relevant FS items Net Sales per Region:</v>
          </cell>
          <cell r="B172">
            <v>0</v>
          </cell>
          <cell r="C172">
            <v>0</v>
          </cell>
          <cell r="D172">
            <v>0</v>
          </cell>
          <cell r="E172">
            <v>0</v>
          </cell>
          <cell r="F172">
            <v>0</v>
          </cell>
          <cell r="G172">
            <v>0</v>
          </cell>
          <cell r="H172">
            <v>0</v>
          </cell>
          <cell r="I172">
            <v>0</v>
          </cell>
        </row>
        <row r="173">
          <cell r="A173" t="str">
            <v>55200042 Total Sales Germany (F 32)</v>
          </cell>
          <cell r="B173">
            <v>113714024.23999999</v>
          </cell>
          <cell r="C173">
            <v>113714024.23999999</v>
          </cell>
          <cell r="D173">
            <v>113714024.23999999</v>
          </cell>
          <cell r="E173">
            <v>113714024.23999999</v>
          </cell>
          <cell r="F173">
            <v>19841000</v>
          </cell>
          <cell r="G173">
            <v>43872000</v>
          </cell>
          <cell r="H173">
            <v>74083000</v>
          </cell>
          <cell r="I173">
            <v>113714024.23999999</v>
          </cell>
        </row>
        <row r="174">
          <cell r="A174" t="str">
            <v>55200042 Total Sales Europe ex. Ger (F 32)</v>
          </cell>
          <cell r="B174">
            <v>414214335.38999999</v>
          </cell>
          <cell r="C174">
            <v>414214335.38999999</v>
          </cell>
          <cell r="D174">
            <v>414214335.38999999</v>
          </cell>
          <cell r="E174">
            <v>414214335.38999999</v>
          </cell>
          <cell r="F174">
            <v>78466000</v>
          </cell>
          <cell r="G174">
            <v>172370000</v>
          </cell>
          <cell r="H174">
            <v>269294000</v>
          </cell>
          <cell r="I174">
            <v>414214335.38999999</v>
          </cell>
        </row>
        <row r="175">
          <cell r="A175" t="str">
            <v>55200042 Total Sales North America (F 32)</v>
          </cell>
        </row>
        <row r="176">
          <cell r="A176" t="str">
            <v>55200042 Total Sales Asia-Pacific (F 32)</v>
          </cell>
          <cell r="B176">
            <v>83963479.489999995</v>
          </cell>
          <cell r="C176">
            <v>83963479.489999995</v>
          </cell>
          <cell r="D176">
            <v>83963479.489999995</v>
          </cell>
          <cell r="E176">
            <v>83963479.489999995</v>
          </cell>
          <cell r="F176">
            <v>25652000</v>
          </cell>
          <cell r="G176">
            <v>49429000</v>
          </cell>
          <cell r="H176">
            <v>65122000</v>
          </cell>
          <cell r="I176">
            <v>83963479.489999995</v>
          </cell>
        </row>
        <row r="177">
          <cell r="A177" t="str">
            <v>55200042 Total Sales Latin America (F 32)</v>
          </cell>
          <cell r="F177">
            <v>0</v>
          </cell>
          <cell r="G177">
            <v>0</v>
          </cell>
          <cell r="H177">
            <v>0</v>
          </cell>
          <cell r="I177">
            <v>0</v>
          </cell>
        </row>
        <row r="178">
          <cell r="A178" t="str">
            <v>55200042 Total Sales Africa (F 32)</v>
          </cell>
          <cell r="B178">
            <v>125515343.95</v>
          </cell>
          <cell r="C178">
            <v>125515343.95</v>
          </cell>
          <cell r="D178">
            <v>125515343.95</v>
          </cell>
          <cell r="E178">
            <v>125515343.95</v>
          </cell>
          <cell r="F178">
            <v>16325000</v>
          </cell>
          <cell r="G178">
            <v>47004000</v>
          </cell>
          <cell r="H178">
            <v>71881000</v>
          </cell>
          <cell r="I178">
            <v>125515343.95</v>
          </cell>
        </row>
        <row r="179">
          <cell r="A179" t="str">
            <v>55200042 Total Sales all regions (F 32)</v>
          </cell>
          <cell r="B179">
            <v>737407183.07000005</v>
          </cell>
          <cell r="C179">
            <v>737407183.07000005</v>
          </cell>
          <cell r="D179">
            <v>737407183.07000005</v>
          </cell>
          <cell r="E179">
            <v>737407183.07000005</v>
          </cell>
          <cell r="F179">
            <v>140284000</v>
          </cell>
          <cell r="G179">
            <v>312675000</v>
          </cell>
          <cell r="H179">
            <v>480380000</v>
          </cell>
          <cell r="I179">
            <v>737407183.07000005</v>
          </cell>
        </row>
        <row r="180">
          <cell r="A180" t="str">
            <v>55200042 Total Sales China (F 32)</v>
          </cell>
          <cell r="B180">
            <v>18266055.940000001</v>
          </cell>
          <cell r="C180">
            <v>18266055.940000001</v>
          </cell>
          <cell r="D180">
            <v>18266055.940000001</v>
          </cell>
          <cell r="E180">
            <v>18266055.940000001</v>
          </cell>
          <cell r="F180">
            <v>6291000</v>
          </cell>
          <cell r="G180">
            <v>8995000</v>
          </cell>
          <cell r="H180">
            <v>10133000</v>
          </cell>
          <cell r="I180">
            <v>18266055.940000001</v>
          </cell>
        </row>
        <row r="181">
          <cell r="A181" t="str">
            <v>Check Total sales (F 32 - F 3.1 = 0)</v>
          </cell>
          <cell r="B181">
            <v>737407183.07000005</v>
          </cell>
          <cell r="C181">
            <v>737407183.07000005</v>
          </cell>
          <cell r="D181">
            <v>737407183.07000005</v>
          </cell>
          <cell r="E181">
            <v>737407183.07000005</v>
          </cell>
          <cell r="F181">
            <v>0</v>
          </cell>
          <cell r="G181">
            <v>0</v>
          </cell>
          <cell r="H181">
            <v>0</v>
          </cell>
          <cell r="I181">
            <v>0</v>
          </cell>
        </row>
        <row r="182">
          <cell r="A182" t="str">
            <v>55200041 Sales to 3rd parties &amp; non-cons. Germany (F 32)</v>
          </cell>
          <cell r="B182">
            <v>113513677.29000001</v>
          </cell>
          <cell r="C182">
            <v>113513677.29000001</v>
          </cell>
          <cell r="D182">
            <v>113513677.29000001</v>
          </cell>
          <cell r="E182">
            <v>113513677.29000001</v>
          </cell>
          <cell r="F182">
            <v>19768000</v>
          </cell>
          <cell r="G182">
            <v>43722000</v>
          </cell>
          <cell r="H182">
            <v>73916000</v>
          </cell>
          <cell r="I182">
            <v>113513677.29000001</v>
          </cell>
        </row>
        <row r="183">
          <cell r="A183" t="str">
            <v>55200041 Sales to 3rd parties &amp; non-cons. Europe ex. Ger F32</v>
          </cell>
          <cell r="B183">
            <v>414162115.69999999</v>
          </cell>
          <cell r="C183">
            <v>414162115.69999999</v>
          </cell>
          <cell r="D183">
            <v>414162115.69999999</v>
          </cell>
          <cell r="E183">
            <v>414162115.69999999</v>
          </cell>
          <cell r="F183">
            <v>78466000</v>
          </cell>
          <cell r="G183">
            <v>172345000</v>
          </cell>
          <cell r="H183">
            <v>269255000</v>
          </cell>
          <cell r="I183">
            <v>414162115.69999999</v>
          </cell>
        </row>
        <row r="184">
          <cell r="A184" t="str">
            <v>55200041 Sales to 3rd parties &amp; non-cons. North America F32</v>
          </cell>
        </row>
        <row r="185">
          <cell r="A185" t="str">
            <v>55200041 Sales to 3rd parties &amp; non-cons. Asia-Pacific F 32</v>
          </cell>
          <cell r="B185">
            <v>83963479.489999995</v>
          </cell>
          <cell r="C185">
            <v>83963479.489999995</v>
          </cell>
          <cell r="D185">
            <v>83963479.489999995</v>
          </cell>
          <cell r="E185">
            <v>83963479.489999995</v>
          </cell>
          <cell r="F185">
            <v>25652000</v>
          </cell>
          <cell r="G185">
            <v>49429000</v>
          </cell>
          <cell r="H185">
            <v>65122000</v>
          </cell>
          <cell r="I185">
            <v>83963479.489999995</v>
          </cell>
        </row>
        <row r="186">
          <cell r="A186" t="str">
            <v>55200041 Sales to 3rd parties &amp; non-cons. Latin-America F32</v>
          </cell>
          <cell r="F186">
            <v>0</v>
          </cell>
          <cell r="G186">
            <v>0</v>
          </cell>
          <cell r="H186">
            <v>0</v>
          </cell>
          <cell r="I186">
            <v>0</v>
          </cell>
        </row>
        <row r="187">
          <cell r="A187" t="str">
            <v>55200041 Sales to 3rd parties &amp; non-cons. Africa (F 32)</v>
          </cell>
          <cell r="B187">
            <v>125515343.95</v>
          </cell>
          <cell r="C187">
            <v>125515343.95</v>
          </cell>
          <cell r="D187">
            <v>125515343.95</v>
          </cell>
          <cell r="E187">
            <v>125515343.95</v>
          </cell>
          <cell r="F187">
            <v>16325000</v>
          </cell>
          <cell r="G187">
            <v>47004000</v>
          </cell>
          <cell r="H187">
            <v>71881000</v>
          </cell>
          <cell r="I187">
            <v>125515343.95</v>
          </cell>
        </row>
        <row r="188">
          <cell r="A188" t="str">
            <v>3xxxxxxx Net Sales to 3rd parties &amp; non-cons. all regions</v>
          </cell>
          <cell r="F188">
            <v>140211000</v>
          </cell>
          <cell r="G188">
            <v>312500000</v>
          </cell>
          <cell r="H188">
            <v>480174000</v>
          </cell>
          <cell r="I188">
            <v>737154616.42999995</v>
          </cell>
        </row>
        <row r="189">
          <cell r="A189" t="str">
            <v>55200041 Sales to 3rd parties &amp; non-cons. China (F 32)</v>
          </cell>
          <cell r="B189">
            <v>18266055.940000001</v>
          </cell>
          <cell r="C189">
            <v>18266055.940000001</v>
          </cell>
          <cell r="D189">
            <v>18266055.940000001</v>
          </cell>
          <cell r="E189">
            <v>18266055.940000001</v>
          </cell>
          <cell r="F189">
            <v>6291000</v>
          </cell>
          <cell r="G189">
            <v>8995000</v>
          </cell>
          <cell r="H189">
            <v>10133000</v>
          </cell>
          <cell r="I189">
            <v>18266055.940000001</v>
          </cell>
        </row>
        <row r="190">
          <cell r="A190" t="str">
            <v>Check Sales to 3rd parties &amp; non-cons. (F 32 - F 3.1 = 0)</v>
          </cell>
          <cell r="B190">
            <v>737154616.42999995</v>
          </cell>
          <cell r="C190">
            <v>737154616.42999995</v>
          </cell>
          <cell r="D190">
            <v>737154616.42999995</v>
          </cell>
          <cell r="E190">
            <v>737154616.42999995</v>
          </cell>
          <cell r="F190">
            <v>0</v>
          </cell>
          <cell r="G190">
            <v>0</v>
          </cell>
          <cell r="H190">
            <v>0</v>
          </cell>
          <cell r="I190">
            <v>0</v>
          </cell>
        </row>
        <row r="191">
          <cell r="A191" t="str">
            <v>"</v>
          </cell>
          <cell r="B191">
            <v>0</v>
          </cell>
          <cell r="C191">
            <v>0</v>
          </cell>
          <cell r="D191">
            <v>0</v>
          </cell>
          <cell r="E191">
            <v>0</v>
          </cell>
          <cell r="F191">
            <v>0</v>
          </cell>
          <cell r="G191">
            <v>0</v>
          </cell>
          <cell r="H191">
            <v>0</v>
          </cell>
          <cell r="I191">
            <v>0</v>
          </cell>
        </row>
        <row r="192">
          <cell r="A192" t="str">
            <v>Relevant FS items CAPEX &amp; Acquisitions:</v>
          </cell>
          <cell r="B192">
            <v>0</v>
          </cell>
          <cell r="C192">
            <v>0</v>
          </cell>
          <cell r="D192">
            <v>0</v>
          </cell>
          <cell r="E192">
            <v>0</v>
          </cell>
          <cell r="F192">
            <v>0</v>
          </cell>
          <cell r="G192">
            <v>0</v>
          </cell>
          <cell r="H192">
            <v>0</v>
          </cell>
          <cell r="I192">
            <v>0</v>
          </cell>
        </row>
        <row r="193">
          <cell r="A193" t="str">
            <v>55200048 CAPEX, gross Germany (F 32)</v>
          </cell>
          <cell r="B193">
            <v>657537.49</v>
          </cell>
          <cell r="C193">
            <v>657537.49</v>
          </cell>
          <cell r="D193">
            <v>657537.49</v>
          </cell>
          <cell r="E193">
            <v>657537.49</v>
          </cell>
          <cell r="F193">
            <v>117000</v>
          </cell>
          <cell r="G193">
            <v>266000</v>
          </cell>
          <cell r="H193">
            <v>472000</v>
          </cell>
          <cell r="I193">
            <v>657537.49</v>
          </cell>
        </row>
        <row r="194">
          <cell r="A194" t="str">
            <v>55200048 CAPEX, gross Europe ex. Ger (F 32)</v>
          </cell>
          <cell r="B194">
            <v>6355146.54</v>
          </cell>
          <cell r="C194">
            <v>6355146.54</v>
          </cell>
          <cell r="D194">
            <v>6355146.54</v>
          </cell>
          <cell r="E194">
            <v>6355146.54</v>
          </cell>
          <cell r="F194">
            <v>992000</v>
          </cell>
          <cell r="G194">
            <v>2146000</v>
          </cell>
          <cell r="H194">
            <v>3901000</v>
          </cell>
          <cell r="I194">
            <v>6355146.54</v>
          </cell>
        </row>
        <row r="195">
          <cell r="A195" t="str">
            <v>55200048 CAPEX, gross North America (F 32)</v>
          </cell>
        </row>
        <row r="196">
          <cell r="A196" t="str">
            <v>55200048 CAPEX, gross Asia-Pacific (F 32)</v>
          </cell>
        </row>
        <row r="197">
          <cell r="A197" t="str">
            <v>55200048 CAPEX, gross Latin America (F 32)</v>
          </cell>
        </row>
        <row r="198">
          <cell r="A198" t="str">
            <v>55200048 CAPEX, gross Africa (F 32)</v>
          </cell>
        </row>
        <row r="199">
          <cell r="A199" t="str">
            <v>55200048 CAPEX, gross all regions (F 32)</v>
          </cell>
          <cell r="B199">
            <v>7012684.0300000003</v>
          </cell>
          <cell r="C199">
            <v>7012684.0300000003</v>
          </cell>
          <cell r="D199">
            <v>7012684.0300000003</v>
          </cell>
          <cell r="E199">
            <v>7012684.0300000003</v>
          </cell>
          <cell r="F199">
            <v>1109000</v>
          </cell>
          <cell r="G199">
            <v>2412000</v>
          </cell>
          <cell r="H199">
            <v>4373000</v>
          </cell>
          <cell r="I199">
            <v>7012684.0300000003</v>
          </cell>
        </row>
        <row r="200">
          <cell r="A200" t="str">
            <v>55200048 CAPEX, gross China (F 32)</v>
          </cell>
        </row>
        <row r="201">
          <cell r="A201" t="str">
            <v>55210510 Purchases of PPE (F25) [relevant for CAPEX Biotech]</v>
          </cell>
          <cell r="F201">
            <v>1109000</v>
          </cell>
          <cell r="G201">
            <v>2412000</v>
          </cell>
          <cell r="H201">
            <v>4373000</v>
          </cell>
          <cell r="I201">
            <v>7013000</v>
          </cell>
        </row>
        <row r="202">
          <cell r="A202" t="str">
            <v>Check CAPEX, gr (F32-F25=0) [relevant only for Helios/Vamed]</v>
          </cell>
          <cell r="B202">
            <v>-7012684.0300000003</v>
          </cell>
          <cell r="C202">
            <v>-7012684.0300000003</v>
          </cell>
          <cell r="D202">
            <v>-7012684.0300000003</v>
          </cell>
          <cell r="E202">
            <v>-7012684.0300000003</v>
          </cell>
          <cell r="F202">
            <v>0</v>
          </cell>
          <cell r="G202">
            <v>0</v>
          </cell>
          <cell r="H202">
            <v>0</v>
          </cell>
          <cell r="I202">
            <v>315.97000000000003</v>
          </cell>
        </row>
        <row r="203">
          <cell r="A203" t="str">
            <v>55200049 Acquisitons, gross Germany (F 32)</v>
          </cell>
          <cell r="B203">
            <v>150126.79999999999</v>
          </cell>
          <cell r="C203">
            <v>150126.79999999999</v>
          </cell>
          <cell r="D203">
            <v>150126.79999999999</v>
          </cell>
          <cell r="E203">
            <v>150126.79999999999</v>
          </cell>
          <cell r="F203">
            <v>0</v>
          </cell>
          <cell r="G203">
            <v>0</v>
          </cell>
          <cell r="H203">
            <v>66000</v>
          </cell>
          <cell r="I203">
            <v>150126.79999999999</v>
          </cell>
        </row>
        <row r="204">
          <cell r="A204" t="str">
            <v>55200049 Acquisitons, gross Europe ex Ger (F 32)</v>
          </cell>
          <cell r="B204">
            <v>2498475</v>
          </cell>
          <cell r="C204">
            <v>2498475</v>
          </cell>
          <cell r="D204">
            <v>2498475</v>
          </cell>
          <cell r="E204">
            <v>2498475</v>
          </cell>
          <cell r="F204">
            <v>0</v>
          </cell>
          <cell r="G204">
            <v>2121000</v>
          </cell>
          <cell r="H204">
            <v>2238000</v>
          </cell>
          <cell r="I204">
            <v>2498475</v>
          </cell>
        </row>
        <row r="205">
          <cell r="A205" t="str">
            <v>55200049 Acquisitons, gross North America (F 32)</v>
          </cell>
        </row>
        <row r="206">
          <cell r="A206" t="str">
            <v>55200049 Acquisitons, gross Asia-Pacific (F 32)</v>
          </cell>
          <cell r="F206">
            <v>0</v>
          </cell>
          <cell r="G206">
            <v>0</v>
          </cell>
          <cell r="H206">
            <v>0</v>
          </cell>
          <cell r="I206">
            <v>0</v>
          </cell>
        </row>
        <row r="207">
          <cell r="A207" t="str">
            <v>55200049 Acquisitons, gross Latin America (F 32)</v>
          </cell>
        </row>
        <row r="208">
          <cell r="A208" t="str">
            <v>55200049 Acquisitons, gross Africa (F 32)</v>
          </cell>
        </row>
        <row r="209">
          <cell r="A209" t="str">
            <v>55200049 Acquisitons, gross all regions (F 32)</v>
          </cell>
          <cell r="B209">
            <v>2648601.7999999998</v>
          </cell>
          <cell r="C209">
            <v>2648601.7999999998</v>
          </cell>
          <cell r="D209">
            <v>2648601.7999999998</v>
          </cell>
          <cell r="E209">
            <v>2648601.7999999998</v>
          </cell>
          <cell r="F209">
            <v>0</v>
          </cell>
          <cell r="G209">
            <v>2121000</v>
          </cell>
          <cell r="H209">
            <v>2304000</v>
          </cell>
          <cell r="I209">
            <v>2648601.7999999998</v>
          </cell>
        </row>
        <row r="210">
          <cell r="A210" t="str">
            <v>55200049 Acquisitons, gross China (F 32)</v>
          </cell>
        </row>
        <row r="211">
          <cell r="A211" t="str">
            <v>55220412/-13/-14/-17 Acqu+inv,gr/cash (F27.1) [Helios/Vamed]</v>
          </cell>
          <cell r="G211">
            <v>2121000</v>
          </cell>
          <cell r="H211">
            <v>2304000</v>
          </cell>
          <cell r="I211">
            <v>2648601.7999999998</v>
          </cell>
        </row>
        <row r="212">
          <cell r="A212" t="str">
            <v>Check Acqu., gr (F32-F27.1=0) [rel. only for Helios/Vamed]</v>
          </cell>
          <cell r="B212">
            <v>-2648601.7999999998</v>
          </cell>
          <cell r="C212">
            <v>-2648601.7999999998</v>
          </cell>
          <cell r="D212">
            <v>-2648601.7999999998</v>
          </cell>
          <cell r="E212">
            <v>-2648601.7999999998</v>
          </cell>
          <cell r="F212">
            <v>0</v>
          </cell>
          <cell r="G212">
            <v>0</v>
          </cell>
          <cell r="H212">
            <v>0</v>
          </cell>
          <cell r="I212">
            <v>0</v>
          </cell>
        </row>
        <row r="213">
          <cell r="A213" t="str">
            <v>55210530/-40 Acqu+inv,gr/cash acqu(F25) [rel f Acqu Biotech]</v>
          </cell>
          <cell r="F213">
            <v>10000</v>
          </cell>
          <cell r="G213">
            <v>2121000</v>
          </cell>
          <cell r="H213">
            <v>2304000</v>
          </cell>
          <cell r="I213">
            <v>2649000</v>
          </cell>
        </row>
        <row r="214">
          <cell r="A214" t="str">
            <v>55220415/-16 Cash paid/acq. (F 27.1) [rel. f. Helios/Vamed]</v>
          </cell>
          <cell r="G214">
            <v>2121000</v>
          </cell>
          <cell r="H214">
            <v>2304000</v>
          </cell>
          <cell r="I214">
            <v>2648000</v>
          </cell>
        </row>
        <row r="215">
          <cell r="A215" t="str">
            <v>Check Net cash paid f Acqu. (F 27.1-F25=0) [Helios/Vamed]</v>
          </cell>
          <cell r="F215">
            <v>10000</v>
          </cell>
          <cell r="G215">
            <v>0</v>
          </cell>
          <cell r="H215">
            <v>0</v>
          </cell>
          <cell r="I215">
            <v>1000</v>
          </cell>
        </row>
        <row r="216">
          <cell r="A216" t="str">
            <v>"</v>
          </cell>
          <cell r="B216">
            <v>0</v>
          </cell>
          <cell r="C216">
            <v>0</v>
          </cell>
          <cell r="D216">
            <v>0</v>
          </cell>
          <cell r="E216">
            <v>0</v>
          </cell>
          <cell r="F216">
            <v>0</v>
          </cell>
          <cell r="G216">
            <v>0</v>
          </cell>
          <cell r="H216">
            <v>0</v>
          </cell>
          <cell r="I216">
            <v>0</v>
          </cell>
        </row>
        <row r="217">
          <cell r="A217" t="str">
            <v>Relevant FS items SG&amp;A-Split:</v>
          </cell>
          <cell r="B217">
            <v>0</v>
          </cell>
          <cell r="C217">
            <v>0</v>
          </cell>
          <cell r="D217">
            <v>0</v>
          </cell>
          <cell r="E217">
            <v>0</v>
          </cell>
          <cell r="F217">
            <v>0</v>
          </cell>
          <cell r="G217">
            <v>0</v>
          </cell>
          <cell r="H217">
            <v>0</v>
          </cell>
          <cell r="I217">
            <v>0</v>
          </cell>
        </row>
        <row r="218">
          <cell r="A218" t="str">
            <v>31210000 Selling costs (F3.1)</v>
          </cell>
          <cell r="F218">
            <v>-5648000</v>
          </cell>
          <cell r="G218">
            <v>-11941000</v>
          </cell>
          <cell r="H218">
            <v>-18460000</v>
          </cell>
          <cell r="I218">
            <v>-26013275.870000001</v>
          </cell>
        </row>
        <row r="219">
          <cell r="A219" t="str">
            <v>31220000 General &amp; administration costs (F3.1)</v>
          </cell>
          <cell r="F219">
            <v>-11040000</v>
          </cell>
          <cell r="G219">
            <v>-21408000</v>
          </cell>
          <cell r="H219">
            <v>-32707000</v>
          </cell>
          <cell r="I219">
            <v>-45109725.719999999</v>
          </cell>
        </row>
        <row r="220">
          <cell r="A220" t="str">
            <v>323*/322* Other expenses, losses, revenues, gains (F3.1)</v>
          </cell>
          <cell r="F220">
            <v>2698000</v>
          </cell>
          <cell r="G220">
            <v>3262000</v>
          </cell>
          <cell r="H220">
            <v>3909000</v>
          </cell>
          <cell r="I220">
            <v>6020974.6500000004</v>
          </cell>
        </row>
        <row r="221">
          <cell r="A221" t="str">
            <v>323*/322* Other expens.,losses,reven.,gains (F3.1) [Biotech]</v>
          </cell>
          <cell r="F221">
            <v>2698000</v>
          </cell>
          <cell r="G221">
            <v>3262000</v>
          </cell>
          <cell r="H221">
            <v>3909000</v>
          </cell>
          <cell r="I221">
            <v>6020974.6500000004</v>
          </cell>
        </row>
        <row r="222">
          <cell r="A222" t="str">
            <v>Check SG&amp;A-Split with SG&amp;A total (=0)</v>
          </cell>
          <cell r="F222">
            <v>0</v>
          </cell>
          <cell r="G222">
            <v>0</v>
          </cell>
          <cell r="H222">
            <v>0</v>
          </cell>
          <cell r="I222">
            <v>0</v>
          </cell>
        </row>
        <row r="223">
          <cell r="A223" t="str">
            <v>Check SG&amp;A-Split with SG&amp;A total (=0) [Biotech]</v>
          </cell>
          <cell r="F223">
            <v>0</v>
          </cell>
          <cell r="G223">
            <v>0</v>
          </cell>
          <cell r="H223">
            <v>0</v>
          </cell>
          <cell r="I223">
            <v>0</v>
          </cell>
        </row>
        <row r="224">
          <cell r="A224" t="str">
            <v>"</v>
          </cell>
          <cell r="B224">
            <v>0</v>
          </cell>
          <cell r="C224">
            <v>0</v>
          </cell>
          <cell r="D224">
            <v>0</v>
          </cell>
          <cell r="E224">
            <v>0</v>
          </cell>
          <cell r="F224">
            <v>0</v>
          </cell>
          <cell r="G224">
            <v>0</v>
          </cell>
          <cell r="H224">
            <v>0</v>
          </cell>
          <cell r="I224">
            <v>0</v>
          </cell>
        </row>
        <row r="225">
          <cell r="A225" t="str">
            <v>Relevant FS items Headcount per Region:</v>
          </cell>
          <cell r="B225">
            <v>0</v>
          </cell>
          <cell r="C225">
            <v>0</v>
          </cell>
          <cell r="D225">
            <v>0</v>
          </cell>
          <cell r="E225">
            <v>0</v>
          </cell>
          <cell r="F225">
            <v>0</v>
          </cell>
          <cell r="G225">
            <v>0</v>
          </cell>
          <cell r="H225">
            <v>0</v>
          </cell>
          <cell r="I225">
            <v>0</v>
          </cell>
        </row>
        <row r="226">
          <cell r="A226" t="str">
            <v>50001010 Headcount Germany (F 28.1)</v>
          </cell>
          <cell r="B226">
            <v>341</v>
          </cell>
          <cell r="C226">
            <v>341</v>
          </cell>
          <cell r="D226">
            <v>341</v>
          </cell>
          <cell r="E226">
            <v>341</v>
          </cell>
          <cell r="F226">
            <v>321</v>
          </cell>
          <cell r="G226">
            <v>330</v>
          </cell>
          <cell r="H226">
            <v>330</v>
          </cell>
          <cell r="I226">
            <v>341</v>
          </cell>
        </row>
        <row r="227">
          <cell r="A227" t="str">
            <v>50001010 Headcount Europe ex Ger (F 28.1)</v>
          </cell>
          <cell r="B227">
            <v>3383</v>
          </cell>
          <cell r="C227">
            <v>3383</v>
          </cell>
          <cell r="D227">
            <v>3383</v>
          </cell>
          <cell r="E227">
            <v>3383</v>
          </cell>
          <cell r="F227">
            <v>2836</v>
          </cell>
          <cell r="G227">
            <v>2840</v>
          </cell>
          <cell r="H227">
            <v>2870</v>
          </cell>
          <cell r="I227">
            <v>3383</v>
          </cell>
        </row>
        <row r="228">
          <cell r="A228" t="str">
            <v>50001010 Headcount North America (F 28.1)</v>
          </cell>
        </row>
        <row r="229">
          <cell r="A229" t="str">
            <v>50001010 Headcount Asia-Pacific (F 28.1)</v>
          </cell>
        </row>
        <row r="230">
          <cell r="A230" t="str">
            <v>50001010 Headcount Latin America (F 28.1)</v>
          </cell>
        </row>
        <row r="231">
          <cell r="A231" t="str">
            <v>50001010 Headcount Africa (F 28.1)</v>
          </cell>
        </row>
        <row r="232">
          <cell r="A232" t="str">
            <v>50001010 Headcount (F 28.1)</v>
          </cell>
          <cell r="B232">
            <v>3724</v>
          </cell>
          <cell r="C232">
            <v>3724</v>
          </cell>
          <cell r="D232">
            <v>3724</v>
          </cell>
          <cell r="E232">
            <v>3724</v>
          </cell>
          <cell r="F232">
            <v>3157</v>
          </cell>
          <cell r="G232">
            <v>3170</v>
          </cell>
          <cell r="H232">
            <v>3200</v>
          </cell>
          <cell r="I232">
            <v>3724</v>
          </cell>
        </row>
        <row r="233">
          <cell r="A233" t="str">
            <v>"</v>
          </cell>
          <cell r="B233">
            <v>0</v>
          </cell>
          <cell r="C233">
            <v>0</v>
          </cell>
          <cell r="D233">
            <v>0</v>
          </cell>
          <cell r="E233">
            <v>0</v>
          </cell>
          <cell r="F233">
            <v>0</v>
          </cell>
          <cell r="G233">
            <v>0</v>
          </cell>
          <cell r="H233">
            <v>0</v>
          </cell>
          <cell r="I233">
            <v>0</v>
          </cell>
        </row>
        <row r="234">
          <cell r="A234" t="str">
            <v>FS Items - relevant only for FMC:</v>
          </cell>
          <cell r="B234">
            <v>0</v>
          </cell>
          <cell r="C234">
            <v>0</v>
          </cell>
          <cell r="D234">
            <v>0</v>
          </cell>
          <cell r="E234">
            <v>0</v>
          </cell>
          <cell r="F234">
            <v>0</v>
          </cell>
          <cell r="G234">
            <v>0</v>
          </cell>
          <cell r="H234">
            <v>0</v>
          </cell>
          <cell r="I234">
            <v>0</v>
          </cell>
        </row>
        <row r="235">
          <cell r="A235" t="str">
            <v>55210530 Acquisition &amp; investments, gross (F25)</v>
          </cell>
          <cell r="F235">
            <v>-10000</v>
          </cell>
          <cell r="G235">
            <v>-2121000</v>
          </cell>
          <cell r="H235">
            <v>-2304000</v>
          </cell>
          <cell r="I235">
            <v>-2649000</v>
          </cell>
        </row>
        <row r="236">
          <cell r="A236" t="str">
            <v>55210540 Cash acquired (F25)</v>
          </cell>
        </row>
        <row r="237">
          <cell r="A237" t="str">
            <v>55210550 Proceeds from disposition of business (F25)</v>
          </cell>
          <cell r="F237">
            <v>3729000</v>
          </cell>
          <cell r="G237">
            <v>3729000</v>
          </cell>
          <cell r="H237">
            <v>3729000</v>
          </cell>
          <cell r="I237">
            <v>3729000</v>
          </cell>
        </row>
        <row r="238">
          <cell r="A238" t="str">
            <v>21322005 Current loans pay. to oth Fres Bus Seg comp (F 2)</v>
          </cell>
        </row>
        <row r="239">
          <cell r="A239" t="str">
            <v>21400000 Short-term borrowings 3rd parties (F 2)</v>
          </cell>
          <cell r="B239">
            <v>680780.61</v>
          </cell>
          <cell r="C239">
            <v>680780.61</v>
          </cell>
          <cell r="D239">
            <v>680780.61</v>
          </cell>
          <cell r="E239">
            <v>680780.61</v>
          </cell>
          <cell r="F239">
            <v>980275.09</v>
          </cell>
          <cell r="G239">
            <v>1220275.0900000001</v>
          </cell>
          <cell r="H239">
            <v>857275.09</v>
          </cell>
          <cell r="I239">
            <v>680780.61</v>
          </cell>
        </row>
        <row r="240">
          <cell r="A240" t="str">
            <v>21500000 CP long term debt &amp; capital lease obl. (USGAAP)(F2)</v>
          </cell>
          <cell r="B240">
            <v>42826456.850000001</v>
          </cell>
          <cell r="C240">
            <v>42826456.850000001</v>
          </cell>
          <cell r="D240">
            <v>42826456.850000001</v>
          </cell>
          <cell r="E240">
            <v>42826456.850000001</v>
          </cell>
          <cell r="F240">
            <v>223048.4</v>
          </cell>
          <cell r="G240">
            <v>187524.32</v>
          </cell>
          <cell r="H240">
            <v>149524.32</v>
          </cell>
          <cell r="I240">
            <v>42826456.850000001</v>
          </cell>
        </row>
        <row r="241">
          <cell r="A241" t="str">
            <v>21510000 Trust preferred securities (current portion) (F 2)</v>
          </cell>
        </row>
        <row r="242">
          <cell r="A242" t="str">
            <v>22300000 NCP long term debt &amp; capital lease obl (USGAAP)(F2)</v>
          </cell>
          <cell r="B242">
            <v>587364.9</v>
          </cell>
          <cell r="C242">
            <v>587364.9</v>
          </cell>
          <cell r="D242">
            <v>587364.9</v>
          </cell>
          <cell r="E242">
            <v>587364.9</v>
          </cell>
          <cell r="F242">
            <v>20858927.73</v>
          </cell>
          <cell r="G242">
            <v>27434927.73</v>
          </cell>
          <cell r="H242">
            <v>34360927.729999997</v>
          </cell>
          <cell r="I242">
            <v>587364.9</v>
          </cell>
        </row>
        <row r="243">
          <cell r="A243" t="str">
            <v>22530000 Trust preferred securities (non-current port) (F 2)</v>
          </cell>
        </row>
        <row r="244">
          <cell r="A244" t="str">
            <v>Sum debt &amp; capital lease obl. (CP &amp; NCP) (F2) (rel. f. IFRS)</v>
          </cell>
          <cell r="B244">
            <v>43413821.75</v>
          </cell>
          <cell r="C244">
            <v>43413821.75</v>
          </cell>
          <cell r="D244">
            <v>43413821.75</v>
          </cell>
          <cell r="E244">
            <v>43413821.75</v>
          </cell>
          <cell r="F244">
            <v>21081976.129999999</v>
          </cell>
          <cell r="G244">
            <v>27622452.050000001</v>
          </cell>
          <cell r="H244">
            <v>34510452.049999997</v>
          </cell>
          <cell r="I244">
            <v>43413821.75</v>
          </cell>
        </row>
        <row r="245">
          <cell r="A245" t="str">
            <v>"</v>
          </cell>
          <cell r="B245">
            <v>0</v>
          </cell>
          <cell r="C245">
            <v>0</v>
          </cell>
          <cell r="D245">
            <v>0</v>
          </cell>
          <cell r="E245">
            <v>0</v>
          </cell>
          <cell r="F245">
            <v>0</v>
          </cell>
          <cell r="G245">
            <v>0</v>
          </cell>
          <cell r="H245">
            <v>0</v>
          </cell>
          <cell r="I245">
            <v>0</v>
          </cell>
        </row>
        <row r="246">
          <cell r="A246" t="str">
            <v>Other FS items - relevant only for Helios/Vamed:</v>
          </cell>
          <cell r="B246">
            <v>0</v>
          </cell>
          <cell r="C246">
            <v>0</v>
          </cell>
          <cell r="D246">
            <v>0</v>
          </cell>
          <cell r="E246">
            <v>0</v>
          </cell>
          <cell r="F246">
            <v>0</v>
          </cell>
          <cell r="G246">
            <v>0</v>
          </cell>
          <cell r="H246">
            <v>0</v>
          </cell>
          <cell r="I246">
            <v>0</v>
          </cell>
        </row>
        <row r="247">
          <cell r="A247" t="str">
            <v>121* &amp; 1221* PPE_Int_Disposals NBV/170/460</v>
          </cell>
          <cell r="F247">
            <v>5000</v>
          </cell>
          <cell r="G247">
            <v>125000</v>
          </cell>
          <cell r="H247">
            <v>135000</v>
          </cell>
          <cell r="I247">
            <v>299562.62</v>
          </cell>
        </row>
        <row r="248">
          <cell r="A248" t="str">
            <v>3232* &amp; 3221* PPE_Int_Gain/Loss on sale of fixed assets</v>
          </cell>
          <cell r="F248">
            <v>12000</v>
          </cell>
          <cell r="G248">
            <v>82000</v>
          </cell>
          <cell r="H248">
            <v>106000</v>
          </cell>
          <cell r="I248">
            <v>112009.99</v>
          </cell>
        </row>
        <row r="249">
          <cell r="A249" t="str">
            <v>Proceeds from Sale of PPE to 3rd part (non Fres. group comp)</v>
          </cell>
          <cell r="F249">
            <v>17000</v>
          </cell>
          <cell r="G249">
            <v>207000</v>
          </cell>
          <cell r="H249">
            <v>241000</v>
          </cell>
          <cell r="I249">
            <v>411572.61</v>
          </cell>
        </row>
        <row r="250">
          <cell r="A250" t="str">
            <v>PPE_Int_Gain/Loss on sale of fixed assets 3rd</v>
          </cell>
          <cell r="F250">
            <v>12000</v>
          </cell>
          <cell r="G250">
            <v>82000</v>
          </cell>
          <cell r="H250">
            <v>106000</v>
          </cell>
          <cell r="I250">
            <v>112009.99</v>
          </cell>
        </row>
        <row r="251">
          <cell r="A251" t="str">
            <v>55100039 Order Intake (only for Vamed) (F30)</v>
          </cell>
          <cell r="F251">
            <v>126738000</v>
          </cell>
          <cell r="G251">
            <v>164147000</v>
          </cell>
          <cell r="H251">
            <v>334787000</v>
          </cell>
          <cell r="I251">
            <v>603715070.35000002</v>
          </cell>
        </row>
        <row r="252">
          <cell r="A252" t="str">
            <v>55100051 Order Backlog (only for Vamed) (F30)</v>
          </cell>
          <cell r="F252">
            <v>842231000</v>
          </cell>
          <cell r="G252">
            <v>762129000</v>
          </cell>
          <cell r="H252">
            <v>775405000</v>
          </cell>
          <cell r="I252">
            <v>845061448.48000002</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Vamed</v>
          </cell>
        </row>
        <row r="260">
          <cell r="A260" t="str">
            <v>Remark:</v>
          </cell>
        </row>
        <row r="261">
          <cell r="A261" t="str">
            <v>1) Change of sign (+/-) in "Net Sales per Region" &amp; "Net Sales Third Parties per Region" since Q1-3 2010</v>
          </cell>
        </row>
        <row r="262">
          <cell r="A262" t="str">
            <v>2) "55100102 cash &amp; cash equiv. - not available for use (F25)": no correkt data input in SAP-P29 up to and including H1 2010</v>
          </cell>
        </row>
        <row r="263">
          <cell r="A263" t="str">
            <v>3) "55100104 Payments City of Vienna": no data input in SAP-P29 up to and including H1 2010</v>
          </cell>
        </row>
      </sheetData>
      <sheetData sheetId="5" refreshError="1">
        <row r="1">
          <cell r="A1" t="str">
            <v>Inputdaten für Q1 2012 IFRS</v>
          </cell>
        </row>
        <row r="3">
          <cell r="A3" t="str">
            <v>KCON Segmentdata V4</v>
          </cell>
        </row>
        <row r="5">
          <cell r="A5" t="str">
            <v>Cons Unit</v>
          </cell>
          <cell r="B5" t="str">
            <v/>
          </cell>
        </row>
        <row r="6">
          <cell r="A6" t="str">
            <v>Transaction type cat</v>
          </cell>
          <cell r="B6" t="str">
            <v/>
          </cell>
        </row>
        <row r="7">
          <cell r="A7" t="str">
            <v>Cons Group</v>
          </cell>
          <cell r="B7" t="str">
            <v/>
          </cell>
        </row>
        <row r="8">
          <cell r="A8" t="str">
            <v>Structure</v>
          </cell>
          <cell r="B8" t="str">
            <v/>
          </cell>
        </row>
        <row r="9">
          <cell r="A9" t="str">
            <v>Structure</v>
          </cell>
          <cell r="B9" t="str">
            <v>30100000 Net Sales Total, 30200000 Cost of revenues...</v>
          </cell>
        </row>
        <row r="11">
          <cell r="A11" t="str">
            <v>Posting Level</v>
          </cell>
          <cell r="B11" t="str">
            <v>0, 1, 2</v>
          </cell>
          <cell r="F11" t="str">
            <v>0, 1, 2</v>
          </cell>
        </row>
        <row r="12">
          <cell r="A12" t="str">
            <v>Fiscal Year Variant</v>
          </cell>
          <cell r="B12" t="str">
            <v>12+4</v>
          </cell>
          <cell r="F12" t="str">
            <v>12+4</v>
          </cell>
        </row>
        <row r="13">
          <cell r="A13" t="str">
            <v>Cons Group</v>
          </cell>
          <cell r="B13" t="str">
            <v>Fresenius VAMED</v>
          </cell>
          <cell r="F13" t="str">
            <v>Fresenius VAMED</v>
          </cell>
        </row>
        <row r="14">
          <cell r="A14" t="str">
            <v>Cons Unit</v>
          </cell>
          <cell r="B14" t="str">
            <v>Fresenius VAMED</v>
          </cell>
          <cell r="F14" t="str">
            <v>Fresenius VAMED</v>
          </cell>
        </row>
        <row r="15">
          <cell r="A15" t="str">
            <v>Business Segment</v>
          </cell>
          <cell r="B15" t="str">
            <v>Kcon</v>
          </cell>
          <cell r="F15" t="str">
            <v>Kcon</v>
          </cell>
        </row>
        <row r="16">
          <cell r="A16" t="str">
            <v>Content &amp; GAAP</v>
          </cell>
          <cell r="B16" t="str">
            <v>Actual legal IAS, Actual legal US-GAAP</v>
          </cell>
          <cell r="F16" t="str">
            <v>Actual legal IAS, Actual legal US-GAAP</v>
          </cell>
        </row>
        <row r="17">
          <cell r="A17" t="str">
            <v>Category</v>
          </cell>
          <cell r="B17" t="str">
            <v>Default</v>
          </cell>
        </row>
        <row r="18">
          <cell r="A18" t="str">
            <v>Storage No.</v>
          </cell>
          <cell r="B18" t="str">
            <v>Default</v>
          </cell>
        </row>
        <row r="20">
          <cell r="A20" t="str">
            <v xml:space="preserve">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F21">
            <v>140284000</v>
          </cell>
          <cell r="G21">
            <v>312675000</v>
          </cell>
          <cell r="H21">
            <v>480380000</v>
          </cell>
          <cell r="I21">
            <v>737407183.07000005</v>
          </cell>
        </row>
        <row r="22">
          <cell r="A22" t="str">
            <v>30200000 Cost of revenues</v>
          </cell>
          <cell r="F22">
            <v>-121427000</v>
          </cell>
          <cell r="G22">
            <v>-270915000</v>
          </cell>
          <cell r="H22">
            <v>-411115000</v>
          </cell>
          <cell r="I22">
            <v>-627912428.85000002</v>
          </cell>
        </row>
        <row r="23">
          <cell r="A23" t="str">
            <v>31100000 Gross Profit</v>
          </cell>
          <cell r="F23">
            <v>18857000</v>
          </cell>
          <cell r="G23">
            <v>41760000</v>
          </cell>
          <cell r="H23">
            <v>69265000</v>
          </cell>
          <cell r="I23">
            <v>109494754.22</v>
          </cell>
        </row>
        <row r="24">
          <cell r="A24" t="str">
            <v>55000030 SG&amp;A</v>
          </cell>
          <cell r="F24">
            <v>-13990000</v>
          </cell>
          <cell r="G24">
            <v>-30087000</v>
          </cell>
          <cell r="H24">
            <v>-47258000</v>
          </cell>
          <cell r="I24">
            <v>-65102026.939999998</v>
          </cell>
        </row>
        <row r="25">
          <cell r="A25" t="str">
            <v>31230000 Research and development costs</v>
          </cell>
        </row>
        <row r="26">
          <cell r="A26" t="str">
            <v>55212001 EBITDA</v>
          </cell>
          <cell r="F26">
            <v>6509000</v>
          </cell>
          <cell r="G26">
            <v>15003000</v>
          </cell>
          <cell r="H26">
            <v>26982000</v>
          </cell>
          <cell r="I26">
            <v>51241293.729999997</v>
          </cell>
        </row>
        <row r="27">
          <cell r="A27" t="str">
            <v>50002030 Depreciation/Amortization</v>
          </cell>
          <cell r="F27">
            <v>-1642000</v>
          </cell>
          <cell r="G27">
            <v>-3330000</v>
          </cell>
          <cell r="H27">
            <v>-4975000</v>
          </cell>
          <cell r="I27">
            <v>-6848566.4500000002</v>
          </cell>
        </row>
        <row r="28">
          <cell r="A28" t="str">
            <v>33100000 EBIT</v>
          </cell>
          <cell r="F28">
            <v>4867000</v>
          </cell>
          <cell r="G28">
            <v>11673000</v>
          </cell>
          <cell r="H28">
            <v>22007000</v>
          </cell>
          <cell r="I28">
            <v>44392727.280000001</v>
          </cell>
        </row>
        <row r="29">
          <cell r="A29" t="str">
            <v>33200000 Net Interest</v>
          </cell>
          <cell r="F29">
            <v>395000</v>
          </cell>
          <cell r="G29">
            <v>828000</v>
          </cell>
          <cell r="H29">
            <v>1323000</v>
          </cell>
          <cell r="I29">
            <v>1581794.07</v>
          </cell>
        </row>
        <row r="30">
          <cell r="A30" t="str">
            <v>34100000 EBT</v>
          </cell>
          <cell r="F30">
            <v>5262000</v>
          </cell>
          <cell r="G30">
            <v>12501000</v>
          </cell>
          <cell r="H30">
            <v>23330000</v>
          </cell>
          <cell r="I30">
            <v>45974521.350000001</v>
          </cell>
        </row>
        <row r="31">
          <cell r="A31" t="str">
            <v>34200000 Income tax</v>
          </cell>
          <cell r="F31">
            <v>-1390000</v>
          </cell>
          <cell r="G31">
            <v>-3301000</v>
          </cell>
          <cell r="H31">
            <v>-6163000</v>
          </cell>
          <cell r="I31">
            <v>-11144803.42</v>
          </cell>
        </row>
        <row r="32">
          <cell r="A32" t="str">
            <v>34342000 Noncontroling interest</v>
          </cell>
          <cell r="F32">
            <v>-143000</v>
          </cell>
          <cell r="G32">
            <v>-279000</v>
          </cell>
          <cell r="H32">
            <v>-415000</v>
          </cell>
          <cell r="I32">
            <v>-650771.80000000005</v>
          </cell>
        </row>
        <row r="33">
          <cell r="A33" t="str">
            <v>35100000 EAT / Net Income I</v>
          </cell>
          <cell r="F33">
            <v>3729000</v>
          </cell>
          <cell r="G33">
            <v>8921000</v>
          </cell>
          <cell r="H33">
            <v>16752000</v>
          </cell>
          <cell r="I33">
            <v>34178946.130000003</v>
          </cell>
        </row>
        <row r="34">
          <cell r="A34" t="str">
            <v>"</v>
          </cell>
          <cell r="B34">
            <v>0</v>
          </cell>
          <cell r="C34">
            <v>0</v>
          </cell>
          <cell r="D34">
            <v>0</v>
          </cell>
          <cell r="E34">
            <v>0</v>
          </cell>
          <cell r="F34">
            <v>0</v>
          </cell>
          <cell r="G34">
            <v>0</v>
          </cell>
          <cell r="H34">
            <v>0</v>
          </cell>
          <cell r="I34">
            <v>0</v>
          </cell>
        </row>
        <row r="35">
          <cell r="A35" t="str">
            <v>32239995 Transfer Agreements (relevant only for Biotech)</v>
          </cell>
        </row>
        <row r="36">
          <cell r="A36" t="str">
            <v>55000030 SG&amp;A Biotech</v>
          </cell>
          <cell r="F36">
            <v>-13990000</v>
          </cell>
          <cell r="G36">
            <v>-30087000</v>
          </cell>
          <cell r="H36">
            <v>-47258000</v>
          </cell>
          <cell r="I36">
            <v>-65102026.939999998</v>
          </cell>
        </row>
        <row r="37">
          <cell r="A37" t="str">
            <v>55212001 EBITDA Biotech</v>
          </cell>
          <cell r="F37">
            <v>6509000</v>
          </cell>
          <cell r="G37">
            <v>15003000</v>
          </cell>
          <cell r="H37">
            <v>26982000</v>
          </cell>
          <cell r="I37">
            <v>51241293.729999997</v>
          </cell>
        </row>
        <row r="38">
          <cell r="A38" t="str">
            <v>33100000 EBIT Biotech</v>
          </cell>
          <cell r="F38">
            <v>4867000</v>
          </cell>
          <cell r="G38">
            <v>11673000</v>
          </cell>
          <cell r="H38">
            <v>22007000</v>
          </cell>
          <cell r="I38">
            <v>44392727.280000001</v>
          </cell>
        </row>
        <row r="39">
          <cell r="A39" t="str">
            <v>34100000 EBT Biotech</v>
          </cell>
          <cell r="F39">
            <v>5262000</v>
          </cell>
          <cell r="G39">
            <v>12501000</v>
          </cell>
          <cell r="H39">
            <v>23330000</v>
          </cell>
          <cell r="I39">
            <v>45974521.350000001</v>
          </cell>
        </row>
        <row r="40">
          <cell r="A40" t="str">
            <v>35100000 EAT / Net Income I Biotech</v>
          </cell>
          <cell r="F40">
            <v>3729000</v>
          </cell>
          <cell r="G40">
            <v>8921000</v>
          </cell>
          <cell r="H40">
            <v>16752000</v>
          </cell>
          <cell r="I40">
            <v>34178946.130000003</v>
          </cell>
        </row>
        <row r="41">
          <cell r="A41" t="str">
            <v>"</v>
          </cell>
          <cell r="B41">
            <v>0</v>
          </cell>
          <cell r="C41">
            <v>0</v>
          </cell>
          <cell r="D41">
            <v>0</v>
          </cell>
          <cell r="E41">
            <v>0</v>
          </cell>
          <cell r="F41">
            <v>0</v>
          </cell>
          <cell r="G41">
            <v>0</v>
          </cell>
          <cell r="H41">
            <v>0</v>
          </cell>
          <cell r="I41">
            <v>0</v>
          </cell>
        </row>
        <row r="42">
          <cell r="A42" t="str">
            <v>32231305 &amp; 32341305 Income from Joint Ventures (F 3.1)</v>
          </cell>
        </row>
        <row r="43">
          <cell r="A43" t="str">
            <v>55200048 CAPEX, gross (F 32)</v>
          </cell>
          <cell r="B43">
            <v>7012684.0300000003</v>
          </cell>
          <cell r="C43">
            <v>7012684.0300000003</v>
          </cell>
          <cell r="D43">
            <v>7012684.0300000003</v>
          </cell>
          <cell r="E43">
            <v>7012684.0300000003</v>
          </cell>
          <cell r="F43">
            <v>1109000</v>
          </cell>
          <cell r="G43">
            <v>2412000</v>
          </cell>
          <cell r="H43">
            <v>4373000</v>
          </cell>
          <cell r="I43">
            <v>7012684.0300000003</v>
          </cell>
        </row>
        <row r="44">
          <cell r="A44" t="str">
            <v>55100106 CAPEX ATG USA + Casimas (relevant only for Biotech)</v>
          </cell>
        </row>
        <row r="45">
          <cell r="A45" t="str">
            <v>55200049 Acquisitions, gross (F 32)</v>
          </cell>
          <cell r="B45">
            <v>2648601.7999999998</v>
          </cell>
          <cell r="C45">
            <v>2648601.7999999998</v>
          </cell>
          <cell r="D45">
            <v>2648601.7999999998</v>
          </cell>
          <cell r="E45">
            <v>2648601.7999999998</v>
          </cell>
          <cell r="F45">
            <v>0</v>
          </cell>
          <cell r="G45">
            <v>2121000</v>
          </cell>
          <cell r="H45">
            <v>2304000</v>
          </cell>
          <cell r="I45">
            <v>2648601.7999999998</v>
          </cell>
        </row>
        <row r="46">
          <cell r="A46" t="str">
            <v>55210250 Change in Pension Obligation (F 25)</v>
          </cell>
          <cell r="F46">
            <v>-290000</v>
          </cell>
          <cell r="G46">
            <v>-45000</v>
          </cell>
          <cell r="H46">
            <v>2254000</v>
          </cell>
          <cell r="I46">
            <v>-991000</v>
          </cell>
        </row>
        <row r="47">
          <cell r="A47" t="str">
            <v>"</v>
          </cell>
          <cell r="B47">
            <v>0</v>
          </cell>
          <cell r="C47">
            <v>0</v>
          </cell>
          <cell r="D47">
            <v>0</v>
          </cell>
          <cell r="E47">
            <v>0</v>
          </cell>
          <cell r="F47">
            <v>0</v>
          </cell>
          <cell r="G47">
            <v>0</v>
          </cell>
          <cell r="H47">
            <v>0</v>
          </cell>
          <cell r="I47">
            <v>0</v>
          </cell>
        </row>
        <row r="48">
          <cell r="A48" t="str">
            <v>Bankers' Cashflow</v>
          </cell>
          <cell r="F48">
            <v>5224000</v>
          </cell>
          <cell r="G48">
            <v>12485000</v>
          </cell>
          <cell r="H48">
            <v>24396000</v>
          </cell>
          <cell r="I48">
            <v>40687284.380000003</v>
          </cell>
        </row>
        <row r="49">
          <cell r="A49" t="str">
            <v>Bankers' Cashflow Biotech</v>
          </cell>
          <cell r="F49">
            <v>-5224000</v>
          </cell>
          <cell r="G49">
            <v>-12485000</v>
          </cell>
          <cell r="H49">
            <v>-24396000</v>
          </cell>
          <cell r="I49">
            <v>-40687284.380000003</v>
          </cell>
        </row>
        <row r="50">
          <cell r="A50" t="str">
            <v>55210500 Cash Flow from Operations (F 25)</v>
          </cell>
          <cell r="F50">
            <v>26075000</v>
          </cell>
          <cell r="G50">
            <v>6950000</v>
          </cell>
          <cell r="H50">
            <v>-51223000</v>
          </cell>
          <cell r="I50">
            <v>-82671000</v>
          </cell>
        </row>
        <row r="51">
          <cell r="A51" t="str">
            <v>Cash Flow before Acquisitions + Dividends (F 25)</v>
          </cell>
          <cell r="F51">
            <v>24983000</v>
          </cell>
          <cell r="G51">
            <v>4745000</v>
          </cell>
          <cell r="H51">
            <v>-55355000</v>
          </cell>
          <cell r="I51">
            <v>-89271000</v>
          </cell>
        </row>
        <row r="52">
          <cell r="A52" t="str">
            <v>"</v>
          </cell>
          <cell r="B52">
            <v>0</v>
          </cell>
          <cell r="C52">
            <v>0</v>
          </cell>
          <cell r="D52">
            <v>0</v>
          </cell>
          <cell r="E52">
            <v>0</v>
          </cell>
          <cell r="F52">
            <v>0</v>
          </cell>
          <cell r="G52">
            <v>0</v>
          </cell>
          <cell r="H52">
            <v>0</v>
          </cell>
          <cell r="I52">
            <v>0</v>
          </cell>
        </row>
        <row r="53">
          <cell r="A53" t="str">
            <v>55000022 Operating Liabilities (F 2)</v>
          </cell>
          <cell r="B53">
            <v>303077264.38</v>
          </cell>
          <cell r="C53">
            <v>303077264.38</v>
          </cell>
          <cell r="D53">
            <v>303077264.38</v>
          </cell>
          <cell r="E53">
            <v>303077264.38</v>
          </cell>
          <cell r="F53">
            <v>365770886.5</v>
          </cell>
          <cell r="G53">
            <v>334970194.76999998</v>
          </cell>
          <cell r="H53">
            <v>294897961.61000001</v>
          </cell>
          <cell r="I53">
            <v>303077264.38</v>
          </cell>
        </row>
        <row r="54">
          <cell r="A54" t="str">
            <v>10000000 Total Assets (F 1)</v>
          </cell>
          <cell r="B54">
            <v>594357593.25</v>
          </cell>
          <cell r="C54">
            <v>594357593.25</v>
          </cell>
          <cell r="D54">
            <v>594357593.25</v>
          </cell>
          <cell r="E54">
            <v>594357593.25</v>
          </cell>
          <cell r="F54">
            <v>605428667.39999998</v>
          </cell>
          <cell r="G54">
            <v>575931704.33000004</v>
          </cell>
          <cell r="H54">
            <v>551996829.33000004</v>
          </cell>
          <cell r="I54">
            <v>594357593.25</v>
          </cell>
        </row>
        <row r="55">
          <cell r="A55" t="str">
            <v>55000020 Debt (F2)</v>
          </cell>
          <cell r="B55">
            <v>44094602.359999999</v>
          </cell>
          <cell r="C55">
            <v>44094602.359999999</v>
          </cell>
          <cell r="D55">
            <v>44094602.359999999</v>
          </cell>
          <cell r="E55">
            <v>44094602.359999999</v>
          </cell>
          <cell r="F55">
            <v>22622251.219999999</v>
          </cell>
          <cell r="G55">
            <v>29412727.140000001</v>
          </cell>
          <cell r="H55">
            <v>36193727.140000001</v>
          </cell>
          <cell r="I55">
            <v>44094602.359999999</v>
          </cell>
        </row>
        <row r="56">
          <cell r="A56" t="str">
            <v>11100000 Cash (F 1)</v>
          </cell>
          <cell r="B56">
            <v>88091958.530000001</v>
          </cell>
          <cell r="C56">
            <v>88091958.530000001</v>
          </cell>
          <cell r="D56">
            <v>88091958.530000001</v>
          </cell>
          <cell r="E56">
            <v>88091958.530000001</v>
          </cell>
          <cell r="F56">
            <v>160541000</v>
          </cell>
          <cell r="G56">
            <v>156118000</v>
          </cell>
          <cell r="H56">
            <v>113775000</v>
          </cell>
          <cell r="I56">
            <v>88091958.530000001</v>
          </cell>
        </row>
        <row r="57">
          <cell r="A57" t="str">
            <v>55000010 Loans to FSE from Cash Concentration (F 1)</v>
          </cell>
          <cell r="B57">
            <v>41318949.009999998</v>
          </cell>
          <cell r="C57">
            <v>41318949.009999998</v>
          </cell>
          <cell r="D57">
            <v>41318949.009999998</v>
          </cell>
          <cell r="E57">
            <v>41318949.009999998</v>
          </cell>
          <cell r="F57">
            <v>78845000</v>
          </cell>
          <cell r="G57">
            <v>56156000</v>
          </cell>
          <cell r="H57">
            <v>44574000</v>
          </cell>
          <cell r="I57">
            <v>41318949.009999998</v>
          </cell>
        </row>
        <row r="58">
          <cell r="A58" t="str">
            <v>55000021 Net Debt (F 2)</v>
          </cell>
          <cell r="B58">
            <v>-85316305.180000007</v>
          </cell>
          <cell r="C58">
            <v>-85316305.180000007</v>
          </cell>
          <cell r="D58">
            <v>-85316305.180000007</v>
          </cell>
          <cell r="E58">
            <v>-85316305.180000007</v>
          </cell>
          <cell r="F58">
            <v>-216763748.78</v>
          </cell>
          <cell r="G58">
            <v>-182861272.86000001</v>
          </cell>
          <cell r="H58">
            <v>-122155272.86</v>
          </cell>
          <cell r="I58">
            <v>-85316305.180000007</v>
          </cell>
        </row>
        <row r="59">
          <cell r="A59" t="str">
            <v>Debt minus Cash (relevant only for FMC Net Debt) (F2, F1)</v>
          </cell>
          <cell r="B59">
            <v>-43997356.170000002</v>
          </cell>
          <cell r="C59">
            <v>-43997356.170000002</v>
          </cell>
          <cell r="D59">
            <v>-43997356.170000002</v>
          </cell>
          <cell r="E59">
            <v>-43997356.170000002</v>
          </cell>
          <cell r="F59">
            <v>-137918748.78</v>
          </cell>
          <cell r="G59">
            <v>-126705272.86</v>
          </cell>
          <cell r="H59">
            <v>-77581272.859999999</v>
          </cell>
          <cell r="I59">
            <v>-43997356.170000002</v>
          </cell>
        </row>
        <row r="60">
          <cell r="A60" t="str">
            <v>50001010 Headcount (F 28.1)</v>
          </cell>
          <cell r="B60">
            <v>3724</v>
          </cell>
          <cell r="C60">
            <v>3724</v>
          </cell>
          <cell r="D60">
            <v>3724</v>
          </cell>
          <cell r="E60">
            <v>3724</v>
          </cell>
          <cell r="F60">
            <v>3157</v>
          </cell>
          <cell r="G60">
            <v>3170</v>
          </cell>
          <cell r="H60">
            <v>3200</v>
          </cell>
          <cell r="I60">
            <v>3724</v>
          </cell>
        </row>
        <row r="61">
          <cell r="A61" t="str">
            <v>"</v>
          </cell>
          <cell r="B61">
            <v>0</v>
          </cell>
          <cell r="C61">
            <v>0</v>
          </cell>
          <cell r="D61">
            <v>0</v>
          </cell>
          <cell r="E61">
            <v>0</v>
          </cell>
          <cell r="F61">
            <v>0</v>
          </cell>
          <cell r="G61">
            <v>0</v>
          </cell>
          <cell r="H61">
            <v>0</v>
          </cell>
          <cell r="I61">
            <v>0</v>
          </cell>
        </row>
        <row r="62">
          <cell r="A62" t="str">
            <v>Relevant FS items ROOA:</v>
          </cell>
          <cell r="B62">
            <v>0</v>
          </cell>
          <cell r="C62">
            <v>0</v>
          </cell>
          <cell r="D62">
            <v>0</v>
          </cell>
          <cell r="E62">
            <v>0</v>
          </cell>
          <cell r="F62">
            <v>0</v>
          </cell>
          <cell r="G62">
            <v>0</v>
          </cell>
          <cell r="H62">
            <v>0</v>
          </cell>
          <cell r="I62">
            <v>0</v>
          </cell>
        </row>
        <row r="63">
          <cell r="A63" t="str">
            <v>10000000 Total Assets (F 1)</v>
          </cell>
          <cell r="B63">
            <v>594357593.25</v>
          </cell>
          <cell r="C63">
            <v>594357593.25</v>
          </cell>
          <cell r="D63">
            <v>594357593.25</v>
          </cell>
          <cell r="E63">
            <v>594357593.25</v>
          </cell>
          <cell r="F63">
            <v>605428667.39999998</v>
          </cell>
          <cell r="G63">
            <v>575931704.33000004</v>
          </cell>
          <cell r="H63">
            <v>551996829.33000004</v>
          </cell>
          <cell r="I63">
            <v>594357593.25</v>
          </cell>
        </row>
        <row r="64">
          <cell r="A64" t="str">
            <v>21100000 Accounts payable to third parties (F 2)</v>
          </cell>
          <cell r="B64">
            <v>68030542.159999996</v>
          </cell>
          <cell r="C64">
            <v>68030542.159999996</v>
          </cell>
          <cell r="D64">
            <v>68030542.159999996</v>
          </cell>
          <cell r="E64">
            <v>68030542.159999996</v>
          </cell>
          <cell r="F64">
            <v>57803760.060000002</v>
          </cell>
          <cell r="G64">
            <v>58182670.25</v>
          </cell>
          <cell r="H64">
            <v>45531098.75</v>
          </cell>
          <cell r="I64">
            <v>68030542.159999996</v>
          </cell>
        </row>
        <row r="65">
          <cell r="A65" t="str">
            <v>22540105 Non-curr. portion acc. payable to 3rd parties (F 2)</v>
          </cell>
          <cell r="B65">
            <v>2786702.95</v>
          </cell>
          <cell r="C65">
            <v>2786702.95</v>
          </cell>
          <cell r="D65">
            <v>2786702.95</v>
          </cell>
          <cell r="E65">
            <v>2786702.95</v>
          </cell>
          <cell r="F65">
            <v>2730000</v>
          </cell>
          <cell r="G65">
            <v>1873000</v>
          </cell>
          <cell r="H65">
            <v>1530000</v>
          </cell>
          <cell r="I65">
            <v>2786702.95</v>
          </cell>
        </row>
        <row r="66">
          <cell r="A66" t="str">
            <v>Trade accounts payable 3rd parties c&amp;nc (F 2)</v>
          </cell>
          <cell r="B66">
            <v>70817245.109999999</v>
          </cell>
          <cell r="C66">
            <v>70817245.109999999</v>
          </cell>
          <cell r="D66">
            <v>70817245.109999999</v>
          </cell>
          <cell r="E66">
            <v>70817245.109999999</v>
          </cell>
          <cell r="F66">
            <v>60533760.060000002</v>
          </cell>
          <cell r="G66">
            <v>60055670.25</v>
          </cell>
          <cell r="H66">
            <v>47061098.75</v>
          </cell>
          <cell r="I66">
            <v>70817245.109999999</v>
          </cell>
        </row>
        <row r="67">
          <cell r="A67" t="str">
            <v>21311005 Curr. trade acc. payable to own Bus.Segm. aff.(F 2)</v>
          </cell>
        </row>
        <row r="68">
          <cell r="A68" t="str">
            <v>21321005 Curr. trade acc. pay. to other Fres. Bus.S. c.(F 2)</v>
          </cell>
          <cell r="B68">
            <v>89008.53</v>
          </cell>
          <cell r="C68">
            <v>89008.53</v>
          </cell>
          <cell r="D68">
            <v>89008.53</v>
          </cell>
          <cell r="E68">
            <v>89008.53</v>
          </cell>
          <cell r="F68">
            <v>617000</v>
          </cell>
          <cell r="G68">
            <v>165000</v>
          </cell>
          <cell r="H68">
            <v>233000</v>
          </cell>
          <cell r="I68">
            <v>89008.53</v>
          </cell>
        </row>
        <row r="69">
          <cell r="A69" t="str">
            <v>21331000 Curr. trade acc. pay. to non-cons. companies (F 2)</v>
          </cell>
          <cell r="B69">
            <v>19904146.039999999</v>
          </cell>
          <cell r="C69">
            <v>19904146.039999999</v>
          </cell>
          <cell r="D69">
            <v>19904146.039999999</v>
          </cell>
          <cell r="E69">
            <v>19904146.039999999</v>
          </cell>
          <cell r="F69">
            <v>221000</v>
          </cell>
          <cell r="G69">
            <v>670000</v>
          </cell>
          <cell r="H69">
            <v>611000</v>
          </cell>
          <cell r="I69">
            <v>19904146.039999999</v>
          </cell>
        </row>
        <row r="70">
          <cell r="A70" t="str">
            <v>22401005 Non-curr. trade acc. pay. to own Bus. S. aff. (F 2)</v>
          </cell>
        </row>
        <row r="71">
          <cell r="A71" t="str">
            <v>22402005 Non-curr. trade acc. pay. to oth Fres. B.S. c.(F 2)</v>
          </cell>
        </row>
        <row r="72">
          <cell r="A72" t="str">
            <v>22403000 Non-curr. trade acc. pay. to non-cons. comp. (F 2)</v>
          </cell>
        </row>
        <row r="73">
          <cell r="A73" t="str">
            <v>Trade accounts payable affiliates/non-cons. (F 2)</v>
          </cell>
          <cell r="B73">
            <v>19993154.57</v>
          </cell>
          <cell r="C73">
            <v>19993154.57</v>
          </cell>
          <cell r="D73">
            <v>19993154.57</v>
          </cell>
          <cell r="E73">
            <v>19993154.57</v>
          </cell>
          <cell r="F73">
            <v>838000</v>
          </cell>
          <cell r="G73">
            <v>835000</v>
          </cell>
          <cell r="H73">
            <v>844000</v>
          </cell>
          <cell r="I73">
            <v>19993154.57</v>
          </cell>
        </row>
        <row r="74">
          <cell r="A74" t="str">
            <v>21800000 Curr. portion of payments rec. on account (F 2)</v>
          </cell>
          <cell r="B74">
            <v>70596426.980000004</v>
          </cell>
          <cell r="C74">
            <v>70596426.980000004</v>
          </cell>
          <cell r="D74">
            <v>70596426.980000004</v>
          </cell>
          <cell r="E74">
            <v>70596426.980000004</v>
          </cell>
          <cell r="F74">
            <v>60917000</v>
          </cell>
          <cell r="G74">
            <v>43486000</v>
          </cell>
          <cell r="H74">
            <v>51453000</v>
          </cell>
          <cell r="I74">
            <v>70596426.980000004</v>
          </cell>
        </row>
        <row r="75">
          <cell r="A75" t="str">
            <v>22900000 Non-curr. portion of payments rec. on account (F 2)</v>
          </cell>
          <cell r="B75">
            <v>419055.26</v>
          </cell>
          <cell r="C75">
            <v>419055.26</v>
          </cell>
          <cell r="D75">
            <v>419055.26</v>
          </cell>
          <cell r="E75">
            <v>419055.26</v>
          </cell>
          <cell r="F75">
            <v>13356000</v>
          </cell>
          <cell r="G75">
            <v>12213000</v>
          </cell>
          <cell r="H75">
            <v>10797000</v>
          </cell>
          <cell r="I75">
            <v>419055.26</v>
          </cell>
        </row>
        <row r="76">
          <cell r="A76" t="str">
            <v>55100105 Paym rec on acc (not avail. for use) (Vamed) (F 25)</v>
          </cell>
        </row>
        <row r="77">
          <cell r="A77" t="str">
            <v>Payments received on account c&amp;nc (F 2; F25)</v>
          </cell>
          <cell r="B77">
            <v>71015482.239999995</v>
          </cell>
          <cell r="C77">
            <v>71015482.239999995</v>
          </cell>
          <cell r="D77">
            <v>71015482.239999995</v>
          </cell>
          <cell r="E77">
            <v>71015482.239999995</v>
          </cell>
          <cell r="F77">
            <v>74273000</v>
          </cell>
          <cell r="G77">
            <v>55699000</v>
          </cell>
          <cell r="H77">
            <v>62250000</v>
          </cell>
          <cell r="I77">
            <v>71015482.239999995</v>
          </cell>
        </row>
        <row r="78">
          <cell r="A78" t="str">
            <v>11500000 Deferred taxes current assets (F 1)</v>
          </cell>
          <cell r="B78">
            <v>0</v>
          </cell>
          <cell r="C78">
            <v>0</v>
          </cell>
          <cell r="D78">
            <v>0</v>
          </cell>
          <cell r="E78">
            <v>0</v>
          </cell>
          <cell r="F78">
            <v>0</v>
          </cell>
          <cell r="G78">
            <v>0</v>
          </cell>
          <cell r="H78">
            <v>0</v>
          </cell>
          <cell r="I78">
            <v>0</v>
          </cell>
        </row>
        <row r="79">
          <cell r="A79" t="str">
            <v>12400000 Deferred taxes non-current assets (F 1)</v>
          </cell>
          <cell r="B79">
            <v>11745350.68</v>
          </cell>
          <cell r="C79">
            <v>11745350.68</v>
          </cell>
          <cell r="D79">
            <v>11745350.68</v>
          </cell>
          <cell r="E79">
            <v>11745350.68</v>
          </cell>
          <cell r="F79">
            <v>3390924.37</v>
          </cell>
          <cell r="G79">
            <v>4298000</v>
          </cell>
          <cell r="H79">
            <v>4958500</v>
          </cell>
          <cell r="I79">
            <v>11745350.68</v>
          </cell>
        </row>
        <row r="80">
          <cell r="A80" t="str">
            <v>Deferred tax assets c&amp;nc (F 1)</v>
          </cell>
          <cell r="B80">
            <v>11745350.68</v>
          </cell>
          <cell r="C80">
            <v>11745350.68</v>
          </cell>
          <cell r="D80">
            <v>11745350.68</v>
          </cell>
          <cell r="E80">
            <v>11745350.68</v>
          </cell>
          <cell r="F80">
            <v>3390924.37</v>
          </cell>
          <cell r="G80">
            <v>4298000</v>
          </cell>
          <cell r="H80">
            <v>4958500</v>
          </cell>
          <cell r="I80">
            <v>11745350.68</v>
          </cell>
        </row>
        <row r="81">
          <cell r="A81" t="str">
            <v>11413310 Rec fr subs. due to KGH - Prepaid exp. &amp; oth (F6.1)</v>
          </cell>
        </row>
        <row r="82">
          <cell r="A82" t="str">
            <v>11423310 Allow. on rec fr subs. due to KGH - Prep.exp.(F6.1)</v>
          </cell>
        </row>
        <row r="83">
          <cell r="A83" t="str">
            <v>12528010 Rec fr subs. due to KGH (F 9)</v>
          </cell>
        </row>
        <row r="84">
          <cell r="A84" t="str">
            <v>Receivables from Subsidies due to KHG (F 6.1, F 9)</v>
          </cell>
        </row>
        <row r="85">
          <cell r="A85" t="str">
            <v>55100102 cash &amp; cash equiv. - not available for use (F 25)</v>
          </cell>
          <cell r="F85">
            <v>118642000</v>
          </cell>
          <cell r="G85">
            <v>109043000</v>
          </cell>
          <cell r="H85">
            <v>68549000</v>
          </cell>
          <cell r="I85">
            <v>14407030.560000001</v>
          </cell>
        </row>
        <row r="86">
          <cell r="A86" t="str">
            <v>Cash held in trust (=55100102)</v>
          </cell>
          <cell r="F86">
            <v>118642000</v>
          </cell>
          <cell r="G86">
            <v>109043000</v>
          </cell>
          <cell r="H86">
            <v>68549000</v>
          </cell>
          <cell r="I86">
            <v>14407030.560000001</v>
          </cell>
        </row>
        <row r="87">
          <cell r="A87" t="str">
            <v>11610305 Sh-term loans to own Bus Seg affiliates (fin.) (F1)</v>
          </cell>
        </row>
        <row r="88">
          <cell r="A88" t="str">
            <v>11610405 Allow. on sh-term loans to own Bus. S. affil. (F1)</v>
          </cell>
        </row>
        <row r="89">
          <cell r="A89" t="str">
            <v>11610505 Interest rec. on loans to own Bus. Seg. affil. (F1)</v>
          </cell>
        </row>
        <row r="90">
          <cell r="A90" t="str">
            <v>11620305 Sh-term loans to oth. cons. Fres. Bus. Seg. c. (F1)</v>
          </cell>
          <cell r="B90">
            <v>41298857.579999998</v>
          </cell>
          <cell r="C90">
            <v>41298857.579999998</v>
          </cell>
          <cell r="D90">
            <v>41298857.579999998</v>
          </cell>
          <cell r="E90">
            <v>41298857.579999998</v>
          </cell>
          <cell r="F90">
            <v>78798000</v>
          </cell>
          <cell r="G90">
            <v>56145000</v>
          </cell>
          <cell r="H90">
            <v>44567000</v>
          </cell>
          <cell r="I90">
            <v>41298857.579999998</v>
          </cell>
        </row>
        <row r="91">
          <cell r="A91" t="str">
            <v>11620405 Allow. on sh-term loans to oth. cons. Fres.B.S.(F1)</v>
          </cell>
        </row>
        <row r="92">
          <cell r="A92" t="str">
            <v>11620505 Interest rec. on loans to oth cons. Fres.B.S.c.(F1)</v>
          </cell>
          <cell r="B92">
            <v>20091.43</v>
          </cell>
          <cell r="C92">
            <v>20091.43</v>
          </cell>
          <cell r="D92">
            <v>20091.43</v>
          </cell>
          <cell r="E92">
            <v>20091.43</v>
          </cell>
          <cell r="F92">
            <v>47000</v>
          </cell>
          <cell r="G92">
            <v>11000</v>
          </cell>
          <cell r="H92">
            <v>7000</v>
          </cell>
          <cell r="I92">
            <v>20091.43</v>
          </cell>
        </row>
        <row r="93">
          <cell r="A93" t="str">
            <v>11630300 Sh-term loans to affiliated non-cons. comp.(f.)(F1)</v>
          </cell>
          <cell r="B93">
            <v>688084.29</v>
          </cell>
          <cell r="C93">
            <v>688084.29</v>
          </cell>
          <cell r="D93">
            <v>688084.29</v>
          </cell>
          <cell r="E93">
            <v>688084.29</v>
          </cell>
          <cell r="F93">
            <v>1327000</v>
          </cell>
          <cell r="G93">
            <v>937000</v>
          </cell>
          <cell r="H93">
            <v>1426000</v>
          </cell>
          <cell r="I93">
            <v>688084.29</v>
          </cell>
        </row>
        <row r="94">
          <cell r="A94" t="str">
            <v>11630400 Allow. on sh-term loans to affil. non-cons. c. (F1)</v>
          </cell>
        </row>
        <row r="95">
          <cell r="A95" t="str">
            <v>11630500 Interest rec. on loans to affil. non-cons. c. (F1)</v>
          </cell>
          <cell r="F95">
            <v>11000</v>
          </cell>
          <cell r="G95">
            <v>24000</v>
          </cell>
          <cell r="H95">
            <v>42000</v>
          </cell>
          <cell r="I95">
            <v>0</v>
          </cell>
        </row>
        <row r="96">
          <cell r="A96" t="str">
            <v>12302005 Loans to own Bus. Seg. comp. (fin.) (F 1)</v>
          </cell>
        </row>
        <row r="97">
          <cell r="A97" t="str">
            <v>12302105 Loans to other Fres. Bus. Seg. comp. (fin.) (F 1)</v>
          </cell>
        </row>
        <row r="98">
          <cell r="A98" t="str">
            <v>12302205 Loans to non-cons. Bus. Seg. comp. (fin.) (F 1)</v>
          </cell>
          <cell r="B98">
            <v>15917072.119999999</v>
          </cell>
          <cell r="C98">
            <v>15917072.119999999</v>
          </cell>
          <cell r="D98">
            <v>15917072.119999999</v>
          </cell>
          <cell r="E98">
            <v>15917072.119999999</v>
          </cell>
          <cell r="F98">
            <v>13499075.890000001</v>
          </cell>
          <cell r="G98">
            <v>15028075.890000001</v>
          </cell>
          <cell r="H98">
            <v>14959075.890000001</v>
          </cell>
          <cell r="I98">
            <v>15917072.119999999</v>
          </cell>
        </row>
        <row r="99">
          <cell r="A99" t="str">
            <v>Loans to other Fres. group companies/non-cons. companies</v>
          </cell>
          <cell r="B99">
            <v>57924105.420000002</v>
          </cell>
          <cell r="C99">
            <v>57924105.420000002</v>
          </cell>
          <cell r="D99">
            <v>57924105.420000002</v>
          </cell>
          <cell r="E99">
            <v>57924105.420000002</v>
          </cell>
          <cell r="F99">
            <v>93682075.890000001</v>
          </cell>
          <cell r="G99">
            <v>72145075.890000001</v>
          </cell>
          <cell r="H99">
            <v>61001075.890000001</v>
          </cell>
          <cell r="I99">
            <v>57924105.420000002</v>
          </cell>
        </row>
        <row r="100">
          <cell r="A100" t="str">
            <v>33100000 EBIT</v>
          </cell>
          <cell r="F100">
            <v>4867000</v>
          </cell>
          <cell r="G100">
            <v>11673000</v>
          </cell>
          <cell r="H100">
            <v>22007000</v>
          </cell>
          <cell r="I100">
            <v>44392727.280000001</v>
          </cell>
        </row>
        <row r="101">
          <cell r="A101" t="str">
            <v>"</v>
          </cell>
          <cell r="B101">
            <v>0</v>
          </cell>
          <cell r="C101">
            <v>0</v>
          </cell>
          <cell r="D101">
            <v>0</v>
          </cell>
          <cell r="E101">
            <v>0</v>
          </cell>
          <cell r="F101">
            <v>0</v>
          </cell>
          <cell r="G101">
            <v>0</v>
          </cell>
          <cell r="H101">
            <v>0</v>
          </cell>
          <cell r="I101">
            <v>0</v>
          </cell>
        </row>
        <row r="102">
          <cell r="A102" t="str">
            <v>Relevant FS items ROIC:</v>
          </cell>
          <cell r="B102">
            <v>0</v>
          </cell>
          <cell r="C102">
            <v>0</v>
          </cell>
          <cell r="D102">
            <v>0</v>
          </cell>
          <cell r="E102">
            <v>0</v>
          </cell>
          <cell r="F102">
            <v>0</v>
          </cell>
          <cell r="G102">
            <v>0</v>
          </cell>
          <cell r="H102">
            <v>0</v>
          </cell>
          <cell r="I102">
            <v>0</v>
          </cell>
        </row>
        <row r="103">
          <cell r="A103" t="str">
            <v>10000000 Total Assets (F 1)</v>
          </cell>
          <cell r="B103">
            <v>594357593.25</v>
          </cell>
          <cell r="C103">
            <v>594357593.25</v>
          </cell>
          <cell r="D103">
            <v>594357593.25</v>
          </cell>
          <cell r="E103">
            <v>594357593.25</v>
          </cell>
          <cell r="F103">
            <v>605428667.39999998</v>
          </cell>
          <cell r="G103">
            <v>575931704.33000004</v>
          </cell>
          <cell r="H103">
            <v>551996829.33000004</v>
          </cell>
          <cell r="I103">
            <v>594357593.25</v>
          </cell>
        </row>
        <row r="104">
          <cell r="A104" t="str">
            <v>12221000 GW Share Deal (F 7.2)</v>
          </cell>
          <cell r="B104">
            <v>625184</v>
          </cell>
          <cell r="C104">
            <v>625184</v>
          </cell>
          <cell r="D104">
            <v>625184</v>
          </cell>
          <cell r="E104">
            <v>625184</v>
          </cell>
          <cell r="F104">
            <v>625184</v>
          </cell>
          <cell r="G104">
            <v>625184</v>
          </cell>
          <cell r="H104">
            <v>625184</v>
          </cell>
          <cell r="I104">
            <v>625184</v>
          </cell>
        </row>
        <row r="105">
          <cell r="A105" t="str">
            <v>12223000 GW Asset Deal (F 7.2)</v>
          </cell>
        </row>
        <row r="106">
          <cell r="A106" t="str">
            <v>12224000 Workforce (F 7.2)</v>
          </cell>
        </row>
        <row r="107">
          <cell r="A107" t="str">
            <v>12210100 Tradename (F 7.2)</v>
          </cell>
        </row>
        <row r="108">
          <cell r="A108" t="str">
            <v>12210200 Mgt Contracts (FMC only) (F 7.2)</v>
          </cell>
        </row>
        <row r="109">
          <cell r="A109" t="str">
            <v>Goodwill Amortization (F 7.2)</v>
          </cell>
          <cell r="B109">
            <v>625184</v>
          </cell>
          <cell r="C109">
            <v>625184</v>
          </cell>
          <cell r="D109">
            <v>625184</v>
          </cell>
          <cell r="E109">
            <v>625184</v>
          </cell>
          <cell r="F109">
            <v>625184</v>
          </cell>
          <cell r="G109">
            <v>625184</v>
          </cell>
          <cell r="H109">
            <v>625184</v>
          </cell>
          <cell r="I109">
            <v>625184</v>
          </cell>
        </row>
        <row r="110">
          <cell r="A110" t="str">
            <v>11500000 Deferred taxes current assets (F 1)</v>
          </cell>
          <cell r="B110">
            <v>0</v>
          </cell>
          <cell r="C110">
            <v>0</v>
          </cell>
          <cell r="D110">
            <v>0</v>
          </cell>
          <cell r="E110">
            <v>0</v>
          </cell>
          <cell r="F110">
            <v>0</v>
          </cell>
          <cell r="G110">
            <v>0</v>
          </cell>
          <cell r="H110">
            <v>0</v>
          </cell>
          <cell r="I110">
            <v>0</v>
          </cell>
        </row>
        <row r="111">
          <cell r="A111" t="str">
            <v>12400000 Deferred taxes non-current assets (F 1)</v>
          </cell>
          <cell r="B111">
            <v>11745350.68</v>
          </cell>
          <cell r="C111">
            <v>11745350.68</v>
          </cell>
          <cell r="D111">
            <v>11745350.68</v>
          </cell>
          <cell r="E111">
            <v>11745350.68</v>
          </cell>
          <cell r="F111">
            <v>3390924.37</v>
          </cell>
          <cell r="G111">
            <v>4298000</v>
          </cell>
          <cell r="H111">
            <v>4958500</v>
          </cell>
          <cell r="I111">
            <v>11745350.68</v>
          </cell>
        </row>
        <row r="112">
          <cell r="A112" t="str">
            <v>Deferred tax assets c&amp;nc (F 1)</v>
          </cell>
          <cell r="B112">
            <v>11745350.68</v>
          </cell>
          <cell r="C112">
            <v>11745350.68</v>
          </cell>
          <cell r="D112">
            <v>11745350.68</v>
          </cell>
          <cell r="E112">
            <v>11745350.68</v>
          </cell>
          <cell r="F112">
            <v>3390924.37</v>
          </cell>
          <cell r="G112">
            <v>4298000</v>
          </cell>
          <cell r="H112">
            <v>4958500</v>
          </cell>
          <cell r="I112">
            <v>11745350.68</v>
          </cell>
        </row>
        <row r="113">
          <cell r="A113" t="str">
            <v>11100000 Cash (F 1)</v>
          </cell>
          <cell r="B113">
            <v>88091958.530000001</v>
          </cell>
          <cell r="C113">
            <v>88091958.530000001</v>
          </cell>
          <cell r="D113">
            <v>88091958.530000001</v>
          </cell>
          <cell r="E113">
            <v>88091958.530000001</v>
          </cell>
          <cell r="F113">
            <v>160541000</v>
          </cell>
          <cell r="G113">
            <v>156118000</v>
          </cell>
          <cell r="H113">
            <v>113775000</v>
          </cell>
          <cell r="I113">
            <v>88091958.530000001</v>
          </cell>
        </row>
        <row r="114">
          <cell r="A114" t="str">
            <v>21100000 Curr. portion of acc. payable to 3rd parties (F 2)</v>
          </cell>
          <cell r="B114">
            <v>68030542.159999996</v>
          </cell>
          <cell r="C114">
            <v>68030542.159999996</v>
          </cell>
          <cell r="D114">
            <v>68030542.159999996</v>
          </cell>
          <cell r="E114">
            <v>68030542.159999996</v>
          </cell>
          <cell r="F114">
            <v>57803760.060000002</v>
          </cell>
          <cell r="G114">
            <v>58182670.25</v>
          </cell>
          <cell r="H114">
            <v>45531098.75</v>
          </cell>
          <cell r="I114">
            <v>68030542.159999996</v>
          </cell>
        </row>
        <row r="115">
          <cell r="A115" t="str">
            <v>21311005 Curr. trade acc. pay. to own Bus. Seg. affil. (F 2)</v>
          </cell>
        </row>
        <row r="116">
          <cell r="A116" t="str">
            <v>21321005 Curr. trade acc. pay. to oth. Fres. Bus. S. c. (F2)</v>
          </cell>
          <cell r="B116">
            <v>89008.53</v>
          </cell>
          <cell r="C116">
            <v>89008.53</v>
          </cell>
          <cell r="D116">
            <v>89008.53</v>
          </cell>
          <cell r="E116">
            <v>89008.53</v>
          </cell>
          <cell r="F116">
            <v>617000</v>
          </cell>
          <cell r="G116">
            <v>165000</v>
          </cell>
          <cell r="H116">
            <v>233000</v>
          </cell>
          <cell r="I116">
            <v>89008.53</v>
          </cell>
        </row>
        <row r="117">
          <cell r="A117" t="str">
            <v>21331000 Curr. trade acc. pay. to non-cons. comp. (F 2)</v>
          </cell>
          <cell r="B117">
            <v>19904146.039999999</v>
          </cell>
          <cell r="C117">
            <v>19904146.039999999</v>
          </cell>
          <cell r="D117">
            <v>19904146.039999999</v>
          </cell>
          <cell r="E117">
            <v>19904146.039999999</v>
          </cell>
          <cell r="F117">
            <v>221000</v>
          </cell>
          <cell r="G117">
            <v>670000</v>
          </cell>
          <cell r="H117">
            <v>611000</v>
          </cell>
          <cell r="I117">
            <v>19904146.039999999</v>
          </cell>
        </row>
        <row r="118">
          <cell r="A118" t="str">
            <v>22401005 Non-curr. trade acc. pay. to own Bus. S. aff. (F 2)</v>
          </cell>
        </row>
        <row r="119">
          <cell r="A119" t="str">
            <v>22402005 Non-curr. trade acc. pay. to oth. Fres. Bus.S. (F2)</v>
          </cell>
        </row>
        <row r="120">
          <cell r="A120" t="str">
            <v>22403000 Non-curr. trade acc. pay. to non-cons. comp. (F 2)</v>
          </cell>
        </row>
        <row r="121">
          <cell r="A121" t="str">
            <v>Trade accounts payable to affiliates/non-cons. comp. (F 2)</v>
          </cell>
          <cell r="B121">
            <v>19993154.57</v>
          </cell>
          <cell r="C121">
            <v>19993154.57</v>
          </cell>
          <cell r="D121">
            <v>19993154.57</v>
          </cell>
          <cell r="E121">
            <v>19993154.57</v>
          </cell>
          <cell r="F121">
            <v>838000</v>
          </cell>
          <cell r="G121">
            <v>835000</v>
          </cell>
          <cell r="H121">
            <v>844000</v>
          </cell>
          <cell r="I121">
            <v>19993154.57</v>
          </cell>
        </row>
        <row r="122">
          <cell r="A122" t="str">
            <v>21600000 Income taxes payable (current portion) (F 2)</v>
          </cell>
          <cell r="B122">
            <v>4787579.16</v>
          </cell>
          <cell r="C122">
            <v>4787579.16</v>
          </cell>
          <cell r="D122">
            <v>4787579.16</v>
          </cell>
          <cell r="E122">
            <v>4787579.16</v>
          </cell>
          <cell r="F122">
            <v>6897000</v>
          </cell>
          <cell r="G122">
            <v>6129000</v>
          </cell>
          <cell r="H122">
            <v>3461000</v>
          </cell>
          <cell r="I122">
            <v>4787579.16</v>
          </cell>
        </row>
        <row r="123">
          <cell r="A123" t="str">
            <v>22601000 Income taxes payable (non-current portion) (F 2)</v>
          </cell>
        </row>
        <row r="124">
          <cell r="A124" t="str">
            <v>Income tax payable c&amp;nc (F 2)</v>
          </cell>
          <cell r="B124">
            <v>4787579.16</v>
          </cell>
          <cell r="C124">
            <v>4787579.16</v>
          </cell>
          <cell r="D124">
            <v>4787579.16</v>
          </cell>
          <cell r="E124">
            <v>4787579.16</v>
          </cell>
          <cell r="F124">
            <v>6897000</v>
          </cell>
          <cell r="G124">
            <v>6129000</v>
          </cell>
          <cell r="H124">
            <v>3461000</v>
          </cell>
          <cell r="I124">
            <v>4787579.16</v>
          </cell>
        </row>
        <row r="125">
          <cell r="A125" t="str">
            <v>21211000 Current accrued expenses 3rd parties (F 2)</v>
          </cell>
          <cell r="B125">
            <v>67604579.129999995</v>
          </cell>
          <cell r="C125">
            <v>67604579.129999995</v>
          </cell>
          <cell r="D125">
            <v>67604579.129999995</v>
          </cell>
          <cell r="E125">
            <v>67604579.129999995</v>
          </cell>
          <cell r="F125">
            <v>51009179.890000001</v>
          </cell>
          <cell r="G125">
            <v>49245679.890000001</v>
          </cell>
          <cell r="H125">
            <v>58294679.890000001</v>
          </cell>
          <cell r="I125">
            <v>67604579.129999995</v>
          </cell>
        </row>
        <row r="126">
          <cell r="A126" t="str">
            <v>21212000 Other current liabilities (F 2)</v>
          </cell>
          <cell r="B126">
            <v>30902388.379999999</v>
          </cell>
          <cell r="C126">
            <v>30902388.379999999</v>
          </cell>
          <cell r="D126">
            <v>30902388.379999999</v>
          </cell>
          <cell r="E126">
            <v>30902388.379999999</v>
          </cell>
          <cell r="F126">
            <v>135078000</v>
          </cell>
          <cell r="G126">
            <v>124604000</v>
          </cell>
          <cell r="H126">
            <v>82917000</v>
          </cell>
          <cell r="I126">
            <v>30902388.379999999</v>
          </cell>
        </row>
        <row r="127">
          <cell r="A127" t="str">
            <v>21220005 Current accrued expenses - own group affil. (F 2)</v>
          </cell>
        </row>
        <row r="128">
          <cell r="A128" t="str">
            <v>21220015 Curr. accrued exp. - oth. Fr. group affiliates (F2)</v>
          </cell>
        </row>
        <row r="129">
          <cell r="A129" t="str">
            <v>21220025 Curr. accrued exp. - non-cons. affiliates (F 2)</v>
          </cell>
          <cell r="F129">
            <v>100656</v>
          </cell>
          <cell r="G129">
            <v>0</v>
          </cell>
          <cell r="H129">
            <v>0</v>
          </cell>
          <cell r="I129">
            <v>0</v>
          </cell>
        </row>
        <row r="130">
          <cell r="A130" t="str">
            <v>21800000 Curr. portion of payments rec. on account (F 2)</v>
          </cell>
          <cell r="B130">
            <v>70596426.980000004</v>
          </cell>
          <cell r="C130">
            <v>70596426.980000004</v>
          </cell>
          <cell r="D130">
            <v>70596426.980000004</v>
          </cell>
          <cell r="E130">
            <v>70596426.980000004</v>
          </cell>
          <cell r="F130">
            <v>60917000</v>
          </cell>
          <cell r="G130">
            <v>43486000</v>
          </cell>
          <cell r="H130">
            <v>51453000</v>
          </cell>
          <cell r="I130">
            <v>70596426.980000004</v>
          </cell>
        </row>
        <row r="131">
          <cell r="A131" t="str">
            <v>55100061 Accrual for special charge for litigation (F10.1A)</v>
          </cell>
        </row>
        <row r="132">
          <cell r="A132" t="str">
            <v>Accrued exp. &amp; other liab. (curr.), excl. pension liab. (F2)</v>
          </cell>
          <cell r="B132">
            <v>169103394.49000001</v>
          </cell>
          <cell r="C132">
            <v>169103394.49000001</v>
          </cell>
          <cell r="D132">
            <v>169103394.49000001</v>
          </cell>
          <cell r="E132">
            <v>169103394.49000001</v>
          </cell>
          <cell r="F132">
            <v>247104835.88999999</v>
          </cell>
          <cell r="G132">
            <v>217335679.88999999</v>
          </cell>
          <cell r="H132">
            <v>192664679.88999999</v>
          </cell>
          <cell r="I132">
            <v>169103394.49000001</v>
          </cell>
        </row>
        <row r="133">
          <cell r="A133" t="str">
            <v>22510000 Non curr. provisions &amp; accrued expenses (F 2)</v>
          </cell>
          <cell r="B133">
            <v>25365955.25</v>
          </cell>
          <cell r="C133">
            <v>25365955.25</v>
          </cell>
          <cell r="D133">
            <v>25365955.25</v>
          </cell>
          <cell r="E133">
            <v>25365955.25</v>
          </cell>
          <cell r="F133">
            <v>22985778.550000001</v>
          </cell>
          <cell r="G133">
            <v>22933778.550000001</v>
          </cell>
          <cell r="H133">
            <v>22638778.550000001</v>
          </cell>
          <cell r="I133">
            <v>25365955.25</v>
          </cell>
        </row>
        <row r="134">
          <cell r="A134" t="str">
            <v>22900000 Non-curr. portion of payments rec. on account (F 2)</v>
          </cell>
          <cell r="B134">
            <v>419055.26</v>
          </cell>
          <cell r="C134">
            <v>419055.26</v>
          </cell>
          <cell r="D134">
            <v>419055.26</v>
          </cell>
          <cell r="E134">
            <v>419055.26</v>
          </cell>
          <cell r="F134">
            <v>13356000</v>
          </cell>
          <cell r="G134">
            <v>12213000</v>
          </cell>
          <cell r="H134">
            <v>10797000</v>
          </cell>
          <cell r="I134">
            <v>419055.26</v>
          </cell>
        </row>
        <row r="135">
          <cell r="A135" t="str">
            <v>Accrued exp. &amp; oth liab. (non-curr), excl. pension liab (F2)</v>
          </cell>
          <cell r="B135">
            <v>25785010.510000002</v>
          </cell>
          <cell r="C135">
            <v>25785010.510000002</v>
          </cell>
          <cell r="D135">
            <v>25785010.510000002</v>
          </cell>
          <cell r="E135">
            <v>25785010.510000002</v>
          </cell>
          <cell r="F135">
            <v>36341778.549999997</v>
          </cell>
          <cell r="G135">
            <v>35146778.549999997</v>
          </cell>
          <cell r="H135">
            <v>33435778.550000001</v>
          </cell>
          <cell r="I135">
            <v>25785010.510000002</v>
          </cell>
        </row>
        <row r="136">
          <cell r="A136" t="str">
            <v>11610305 Sh-term loans to own Bus Seg affiliates (fin.) (F1)</v>
          </cell>
        </row>
        <row r="137">
          <cell r="A137" t="str">
            <v>11610405 Allow. on sh-term loans to own Bus. S. affil. (F1)</v>
          </cell>
        </row>
        <row r="138">
          <cell r="A138" t="str">
            <v>11610505 Interest rec. on loans to own Bus. Seg. affil. (F1)</v>
          </cell>
        </row>
        <row r="139">
          <cell r="A139" t="str">
            <v>11620305 Sh-term loans to oth. cons. Fres. Bus. Seg. c. (F1)</v>
          </cell>
          <cell r="B139">
            <v>41298857.579999998</v>
          </cell>
          <cell r="C139">
            <v>41298857.579999998</v>
          </cell>
          <cell r="D139">
            <v>41298857.579999998</v>
          </cell>
          <cell r="E139">
            <v>41298857.579999998</v>
          </cell>
          <cell r="F139">
            <v>78798000</v>
          </cell>
          <cell r="G139">
            <v>56145000</v>
          </cell>
          <cell r="H139">
            <v>44567000</v>
          </cell>
          <cell r="I139">
            <v>41298857.579999998</v>
          </cell>
        </row>
        <row r="140">
          <cell r="A140" t="str">
            <v>11620405 Allow. on sh-term loans to oth. cons. Fres.B.S.(F1)</v>
          </cell>
        </row>
        <row r="141">
          <cell r="A141" t="str">
            <v>11620505 Interest rec. on loans to oth cons. Fres.B.S.c.(F1)</v>
          </cell>
          <cell r="B141">
            <v>20091.43</v>
          </cell>
          <cell r="C141">
            <v>20091.43</v>
          </cell>
          <cell r="D141">
            <v>20091.43</v>
          </cell>
          <cell r="E141">
            <v>20091.43</v>
          </cell>
          <cell r="F141">
            <v>47000</v>
          </cell>
          <cell r="G141">
            <v>11000</v>
          </cell>
          <cell r="H141">
            <v>7000</v>
          </cell>
          <cell r="I141">
            <v>20091.43</v>
          </cell>
        </row>
        <row r="142">
          <cell r="A142" t="str">
            <v>11630300 Sh-term loans to affiliated non-cons. comp.(f.)(F1)</v>
          </cell>
          <cell r="B142">
            <v>688084.29</v>
          </cell>
          <cell r="C142">
            <v>688084.29</v>
          </cell>
          <cell r="D142">
            <v>688084.29</v>
          </cell>
          <cell r="E142">
            <v>688084.29</v>
          </cell>
          <cell r="F142">
            <v>1327000</v>
          </cell>
          <cell r="G142">
            <v>937000</v>
          </cell>
          <cell r="H142">
            <v>1426000</v>
          </cell>
          <cell r="I142">
            <v>688084.29</v>
          </cell>
        </row>
        <row r="143">
          <cell r="A143" t="str">
            <v>11630400 Allow. on sh-term loans to affil. non-cons. c. (F1)</v>
          </cell>
        </row>
        <row r="144">
          <cell r="A144" t="str">
            <v>11630500 Interest rec. on loans to affil. non-cons. c. (F1)</v>
          </cell>
          <cell r="F144">
            <v>11000</v>
          </cell>
          <cell r="G144">
            <v>24000</v>
          </cell>
          <cell r="H144">
            <v>42000</v>
          </cell>
          <cell r="I144">
            <v>0</v>
          </cell>
        </row>
        <row r="145">
          <cell r="A145" t="str">
            <v>12302005 Loans to own Bus. Seg. comp. (fin.) (F 1)</v>
          </cell>
        </row>
        <row r="146">
          <cell r="A146" t="str">
            <v>12302105 Loans to other Fres. Bus. Seg. comp. (fin.) (F 1)</v>
          </cell>
        </row>
        <row r="147">
          <cell r="A147" t="str">
            <v>12302205 Loans to non-cons. Bus. Seg. comp. (fin.) (F 1)</v>
          </cell>
          <cell r="B147">
            <v>15917072.119999999</v>
          </cell>
          <cell r="C147">
            <v>15917072.119999999</v>
          </cell>
          <cell r="D147">
            <v>15917072.119999999</v>
          </cell>
          <cell r="E147">
            <v>15917072.119999999</v>
          </cell>
          <cell r="F147">
            <v>13499075.890000001</v>
          </cell>
          <cell r="G147">
            <v>15028075.890000001</v>
          </cell>
          <cell r="H147">
            <v>14959075.890000001</v>
          </cell>
          <cell r="I147">
            <v>15917072.119999999</v>
          </cell>
        </row>
        <row r="148">
          <cell r="A148" t="str">
            <v>Loans to other Fres. group companies/non-cons. companies</v>
          </cell>
          <cell r="B148">
            <v>57924105.420000002</v>
          </cell>
          <cell r="C148">
            <v>57924105.420000002</v>
          </cell>
          <cell r="D148">
            <v>57924105.420000002</v>
          </cell>
          <cell r="E148">
            <v>57924105.420000002</v>
          </cell>
          <cell r="F148">
            <v>93682075.890000001</v>
          </cell>
          <cell r="G148">
            <v>72145075.890000001</v>
          </cell>
          <cell r="H148">
            <v>61001075.890000001</v>
          </cell>
          <cell r="I148">
            <v>57924105.420000002</v>
          </cell>
        </row>
        <row r="149">
          <cell r="A149" t="str">
            <v>33100000 EBIT</v>
          </cell>
          <cell r="F149">
            <v>4867000</v>
          </cell>
          <cell r="G149">
            <v>11673000</v>
          </cell>
          <cell r="H149">
            <v>22007000</v>
          </cell>
          <cell r="I149">
            <v>44392727.280000001</v>
          </cell>
        </row>
        <row r="150">
          <cell r="A150" t="str">
            <v>"</v>
          </cell>
          <cell r="B150">
            <v>0</v>
          </cell>
          <cell r="C150">
            <v>0</v>
          </cell>
          <cell r="D150">
            <v>0</v>
          </cell>
          <cell r="E150">
            <v>0</v>
          </cell>
          <cell r="F150">
            <v>0</v>
          </cell>
          <cell r="G150">
            <v>0</v>
          </cell>
          <cell r="H150">
            <v>0</v>
          </cell>
          <cell r="I150">
            <v>0</v>
          </cell>
        </row>
        <row r="151">
          <cell r="A151" t="str">
            <v>Relevant FS items DSO:</v>
          </cell>
          <cell r="B151">
            <v>0</v>
          </cell>
          <cell r="C151">
            <v>0</v>
          </cell>
          <cell r="D151">
            <v>0</v>
          </cell>
          <cell r="E151">
            <v>0</v>
          </cell>
          <cell r="F151">
            <v>0</v>
          </cell>
          <cell r="G151">
            <v>0</v>
          </cell>
          <cell r="H151">
            <v>0</v>
          </cell>
          <cell r="I151">
            <v>0</v>
          </cell>
        </row>
        <row r="152">
          <cell r="A152" t="str">
            <v>11210000 Trade acc. rec. from 3rd parties (sh-term) (F 1)</v>
          </cell>
          <cell r="B152">
            <v>79173891.650000006</v>
          </cell>
          <cell r="C152">
            <v>79173891.650000006</v>
          </cell>
          <cell r="D152">
            <v>79173891.650000006</v>
          </cell>
          <cell r="E152">
            <v>79173891.650000006</v>
          </cell>
          <cell r="F152">
            <v>69202000</v>
          </cell>
          <cell r="G152">
            <v>72260000</v>
          </cell>
          <cell r="H152">
            <v>69532000</v>
          </cell>
          <cell r="I152">
            <v>79173891.650000006</v>
          </cell>
        </row>
        <row r="153">
          <cell r="A153" t="str">
            <v>11220000 Allow. on trade acc. rec. 3rd parties (sh-term)(F1)</v>
          </cell>
          <cell r="B153">
            <v>-4351507.2699999996</v>
          </cell>
          <cell r="C153">
            <v>-4351507.2699999996</v>
          </cell>
          <cell r="D153">
            <v>-4351507.2699999996</v>
          </cell>
          <cell r="E153">
            <v>-4351507.2699999996</v>
          </cell>
          <cell r="F153">
            <v>-4979000</v>
          </cell>
          <cell r="G153">
            <v>-4451000</v>
          </cell>
          <cell r="H153">
            <v>-4450000</v>
          </cell>
          <cell r="I153">
            <v>-4351507.2699999996</v>
          </cell>
        </row>
        <row r="154">
          <cell r="A154" t="str">
            <v>12610000 Trade acc. rec. from 3rd parties (long-term) (F 1)</v>
          </cell>
          <cell r="B154">
            <v>10290223.18</v>
          </cell>
          <cell r="C154">
            <v>10290223.18</v>
          </cell>
          <cell r="D154">
            <v>10290223.18</v>
          </cell>
          <cell r="E154">
            <v>10290223.18</v>
          </cell>
          <cell r="F154">
            <v>10671000</v>
          </cell>
          <cell r="G154">
            <v>5770000</v>
          </cell>
          <cell r="H154">
            <v>6108000</v>
          </cell>
          <cell r="I154">
            <v>10290223.18</v>
          </cell>
        </row>
        <row r="155">
          <cell r="A155" t="str">
            <v>12611000 Allow. on trade acc. rec. 3rd part. (long-term)(F1)</v>
          </cell>
          <cell r="B155">
            <v>-737383.94</v>
          </cell>
          <cell r="C155">
            <v>-737383.94</v>
          </cell>
          <cell r="D155">
            <v>-737383.94</v>
          </cell>
          <cell r="E155">
            <v>-737383.94</v>
          </cell>
          <cell r="F155">
            <v>-255000</v>
          </cell>
          <cell r="G155">
            <v>-255000</v>
          </cell>
          <cell r="H155">
            <v>-255000</v>
          </cell>
          <cell r="I155">
            <v>-737383.94</v>
          </cell>
        </row>
        <row r="156">
          <cell r="A156" t="str">
            <v>Trade accounts receivables from 3rd parties</v>
          </cell>
          <cell r="B156">
            <v>84375223.620000005</v>
          </cell>
          <cell r="C156">
            <v>84375223.620000005</v>
          </cell>
          <cell r="D156">
            <v>84375223.620000005</v>
          </cell>
          <cell r="E156">
            <v>84375223.620000005</v>
          </cell>
          <cell r="F156">
            <v>74639000</v>
          </cell>
          <cell r="G156">
            <v>73324000</v>
          </cell>
          <cell r="H156">
            <v>70935000</v>
          </cell>
          <cell r="I156">
            <v>84375223.620000005</v>
          </cell>
        </row>
        <row r="157">
          <cell r="A157" t="str">
            <v>11610105 Trade acc. receiv. fr. own B.S. affil. (gross) (F1)</v>
          </cell>
        </row>
        <row r="158">
          <cell r="A158" t="str">
            <v>11610205 Allow. on acc. receiv. fr. own B. S. affil. (F 1)</v>
          </cell>
        </row>
        <row r="159">
          <cell r="A159" t="str">
            <v>11620105 Trade acc. receiv. fr. oth cons. F.B.S. affil. (F1)</v>
          </cell>
          <cell r="B159">
            <v>123705.98</v>
          </cell>
          <cell r="C159">
            <v>123705.98</v>
          </cell>
          <cell r="D159">
            <v>123705.98</v>
          </cell>
          <cell r="E159">
            <v>123705.98</v>
          </cell>
          <cell r="F159">
            <v>18000</v>
          </cell>
          <cell r="G159">
            <v>48000</v>
          </cell>
          <cell r="H159">
            <v>17000</v>
          </cell>
          <cell r="I159">
            <v>123705.98</v>
          </cell>
        </row>
        <row r="160">
          <cell r="A160" t="str">
            <v>11620205 Allow. on acc. receiv. fr. oth cons.B.S. affil.(F1)</v>
          </cell>
        </row>
        <row r="161">
          <cell r="A161" t="str">
            <v>11630100 Trade acc. receiv. fr. affil. non-cons. comp. (F 1)</v>
          </cell>
          <cell r="B161">
            <v>5983038.3499999996</v>
          </cell>
          <cell r="C161">
            <v>5983038.3499999996</v>
          </cell>
          <cell r="D161">
            <v>5983038.3499999996</v>
          </cell>
          <cell r="E161">
            <v>5983038.3499999996</v>
          </cell>
          <cell r="F161">
            <v>3978000</v>
          </cell>
          <cell r="G161">
            <v>4483000</v>
          </cell>
          <cell r="H161">
            <v>4481000</v>
          </cell>
          <cell r="I161">
            <v>5983038.3499999996</v>
          </cell>
        </row>
        <row r="162">
          <cell r="A162" t="str">
            <v>11630200 Allow. on acc. receiv. fr. affil.non-cons.comp.(F1)</v>
          </cell>
        </row>
        <row r="163">
          <cell r="A163" t="str">
            <v>Trade accounts receivables from affil. / non-cons. comp.</v>
          </cell>
          <cell r="B163">
            <v>6106744.3300000001</v>
          </cell>
          <cell r="C163">
            <v>6106744.3300000001</v>
          </cell>
          <cell r="D163">
            <v>6106744.3300000001</v>
          </cell>
          <cell r="E163">
            <v>6106744.3300000001</v>
          </cell>
          <cell r="F163">
            <v>3996000</v>
          </cell>
          <cell r="G163">
            <v>4531000</v>
          </cell>
          <cell r="H163">
            <v>4498000</v>
          </cell>
          <cell r="I163">
            <v>6106744.3300000001</v>
          </cell>
        </row>
        <row r="164">
          <cell r="A164" t="str">
            <v>30100000 Net Sales Total</v>
          </cell>
          <cell r="F164">
            <v>140284000</v>
          </cell>
          <cell r="G164">
            <v>312675000</v>
          </cell>
          <cell r="H164">
            <v>480380000</v>
          </cell>
          <cell r="I164">
            <v>737407183.07000005</v>
          </cell>
        </row>
        <row r="165">
          <cell r="A165" t="str">
            <v>"</v>
          </cell>
          <cell r="B165">
            <v>0</v>
          </cell>
          <cell r="C165">
            <v>0</v>
          </cell>
          <cell r="D165">
            <v>0</v>
          </cell>
          <cell r="E165">
            <v>0</v>
          </cell>
          <cell r="F165">
            <v>0</v>
          </cell>
          <cell r="G165">
            <v>0</v>
          </cell>
          <cell r="H165">
            <v>0</v>
          </cell>
          <cell r="I165">
            <v>0</v>
          </cell>
        </row>
        <row r="166">
          <cell r="A166" t="str">
            <v>Relevant FS items other key figures:</v>
          </cell>
          <cell r="B166">
            <v>0</v>
          </cell>
          <cell r="C166">
            <v>0</v>
          </cell>
          <cell r="D166">
            <v>0</v>
          </cell>
          <cell r="E166">
            <v>0</v>
          </cell>
          <cell r="F166">
            <v>0</v>
          </cell>
          <cell r="G166">
            <v>0</v>
          </cell>
          <cell r="H166">
            <v>0</v>
          </cell>
          <cell r="I166">
            <v>0</v>
          </cell>
        </row>
        <row r="167">
          <cell r="A167" t="str">
            <v>11300000 Inventories (F 1)</v>
          </cell>
          <cell r="B167">
            <v>159993033.84999999</v>
          </cell>
          <cell r="C167">
            <v>159993033.84999999</v>
          </cell>
          <cell r="D167">
            <v>159993033.84999999</v>
          </cell>
          <cell r="E167">
            <v>159993033.84999999</v>
          </cell>
          <cell r="F167">
            <v>103974000</v>
          </cell>
          <cell r="G167">
            <v>102816000</v>
          </cell>
          <cell r="H167">
            <v>129967000</v>
          </cell>
          <cell r="I167">
            <v>159993033.84999999</v>
          </cell>
        </row>
        <row r="168">
          <cell r="A168" t="str">
            <v>55000031 Non-cash items (only relevant for FMC) (F3.1)</v>
          </cell>
        </row>
        <row r="169">
          <cell r="A169" t="str">
            <v>Corrected EBITDA (FMC view) (only relevant for FMC)</v>
          </cell>
          <cell r="F169">
            <v>6509000</v>
          </cell>
          <cell r="G169">
            <v>15003000</v>
          </cell>
          <cell r="H169">
            <v>26982000</v>
          </cell>
          <cell r="I169">
            <v>51241293.729999997</v>
          </cell>
        </row>
        <row r="170">
          <cell r="A170" t="str">
            <v>23000000 Total Shareholders Equity (F 2)</v>
          </cell>
          <cell r="B170">
            <v>223617003.90000001</v>
          </cell>
          <cell r="C170">
            <v>223617003.90000001</v>
          </cell>
          <cell r="D170">
            <v>223617003.90000001</v>
          </cell>
          <cell r="E170">
            <v>223617003.90000001</v>
          </cell>
          <cell r="F170">
            <v>204561021.34</v>
          </cell>
          <cell r="G170">
            <v>199041828.34</v>
          </cell>
          <cell r="H170">
            <v>207133140.58000001</v>
          </cell>
          <cell r="I170">
            <v>223617003.90000001</v>
          </cell>
        </row>
        <row r="171">
          <cell r="A171" t="str">
            <v>"</v>
          </cell>
          <cell r="B171">
            <v>0</v>
          </cell>
          <cell r="C171">
            <v>0</v>
          </cell>
          <cell r="D171">
            <v>0</v>
          </cell>
          <cell r="E171">
            <v>0</v>
          </cell>
          <cell r="F171">
            <v>0</v>
          </cell>
          <cell r="G171">
            <v>0</v>
          </cell>
          <cell r="H171">
            <v>0</v>
          </cell>
          <cell r="I171">
            <v>0</v>
          </cell>
        </row>
        <row r="172">
          <cell r="A172" t="str">
            <v>Relevant FS items Net Sales per Region:</v>
          </cell>
          <cell r="B172">
            <v>0</v>
          </cell>
          <cell r="C172">
            <v>0</v>
          </cell>
          <cell r="D172">
            <v>0</v>
          </cell>
          <cell r="E172">
            <v>0</v>
          </cell>
          <cell r="F172">
            <v>0</v>
          </cell>
          <cell r="G172">
            <v>0</v>
          </cell>
          <cell r="H172">
            <v>0</v>
          </cell>
          <cell r="I172">
            <v>0</v>
          </cell>
        </row>
        <row r="173">
          <cell r="A173" t="str">
            <v>55200042 Total Sales Germany (F 32)</v>
          </cell>
          <cell r="B173">
            <v>113714024.23999999</v>
          </cell>
          <cell r="C173">
            <v>113714024.23999999</v>
          </cell>
          <cell r="D173">
            <v>113714024.23999999</v>
          </cell>
          <cell r="E173">
            <v>113714024.23999999</v>
          </cell>
          <cell r="F173">
            <v>19841000</v>
          </cell>
          <cell r="G173">
            <v>43872000</v>
          </cell>
          <cell r="H173">
            <v>74083000</v>
          </cell>
          <cell r="I173">
            <v>113714024.23999999</v>
          </cell>
        </row>
        <row r="174">
          <cell r="A174" t="str">
            <v>55200042 Total Sales Europe ex. Ger (F 32)</v>
          </cell>
          <cell r="B174">
            <v>414214335.38999999</v>
          </cell>
          <cell r="C174">
            <v>414214335.38999999</v>
          </cell>
          <cell r="D174">
            <v>414214335.38999999</v>
          </cell>
          <cell r="E174">
            <v>414214335.38999999</v>
          </cell>
          <cell r="F174">
            <v>78466000</v>
          </cell>
          <cell r="G174">
            <v>172370000</v>
          </cell>
          <cell r="H174">
            <v>269294000</v>
          </cell>
          <cell r="I174">
            <v>414214335.38999999</v>
          </cell>
        </row>
        <row r="175">
          <cell r="A175" t="str">
            <v>55200042 Total Sales North America (F 32)</v>
          </cell>
        </row>
        <row r="176">
          <cell r="A176" t="str">
            <v>55200042 Total Sales Asia-Pacific (F 32)</v>
          </cell>
          <cell r="B176">
            <v>83963479.489999995</v>
          </cell>
          <cell r="C176">
            <v>83963479.489999995</v>
          </cell>
          <cell r="D176">
            <v>83963479.489999995</v>
          </cell>
          <cell r="E176">
            <v>83963479.489999995</v>
          </cell>
          <cell r="F176">
            <v>25652000</v>
          </cell>
          <cell r="G176">
            <v>49429000</v>
          </cell>
          <cell r="H176">
            <v>65122000</v>
          </cell>
          <cell r="I176">
            <v>83963479.489999995</v>
          </cell>
        </row>
        <row r="177">
          <cell r="A177" t="str">
            <v>55200042 Total Sales Latin America (F 32)</v>
          </cell>
          <cell r="F177">
            <v>0</v>
          </cell>
          <cell r="G177">
            <v>0</v>
          </cell>
          <cell r="H177">
            <v>0</v>
          </cell>
          <cell r="I177">
            <v>0</v>
          </cell>
        </row>
        <row r="178">
          <cell r="A178" t="str">
            <v>55200042 Total Sales Africa (F 32)</v>
          </cell>
          <cell r="B178">
            <v>125515343.95</v>
          </cell>
          <cell r="C178">
            <v>125515343.95</v>
          </cell>
          <cell r="D178">
            <v>125515343.95</v>
          </cell>
          <cell r="E178">
            <v>125515343.95</v>
          </cell>
          <cell r="F178">
            <v>16325000</v>
          </cell>
          <cell r="G178">
            <v>47004000</v>
          </cell>
          <cell r="H178">
            <v>71881000</v>
          </cell>
          <cell r="I178">
            <v>125515343.95</v>
          </cell>
        </row>
        <row r="179">
          <cell r="A179" t="str">
            <v>55200042 Total Sales all regions (F 32)</v>
          </cell>
          <cell r="B179">
            <v>737407183.07000005</v>
          </cell>
          <cell r="C179">
            <v>737407183.07000005</v>
          </cell>
          <cell r="D179">
            <v>737407183.07000005</v>
          </cell>
          <cell r="E179">
            <v>737407183.07000005</v>
          </cell>
          <cell r="F179">
            <v>140284000</v>
          </cell>
          <cell r="G179">
            <v>312675000</v>
          </cell>
          <cell r="H179">
            <v>480380000</v>
          </cell>
          <cell r="I179">
            <v>737407183.07000005</v>
          </cell>
        </row>
        <row r="180">
          <cell r="A180" t="str">
            <v>55200042 Total Sales China (F 32)</v>
          </cell>
          <cell r="B180">
            <v>18266055.940000001</v>
          </cell>
          <cell r="C180">
            <v>18266055.940000001</v>
          </cell>
          <cell r="D180">
            <v>18266055.940000001</v>
          </cell>
          <cell r="E180">
            <v>18266055.940000001</v>
          </cell>
          <cell r="F180">
            <v>6291000</v>
          </cell>
          <cell r="G180">
            <v>8995000</v>
          </cell>
          <cell r="H180">
            <v>10133000</v>
          </cell>
          <cell r="I180">
            <v>18266055.940000001</v>
          </cell>
        </row>
        <row r="181">
          <cell r="A181" t="str">
            <v>Check Total sales (F 32 - F 3.1 = 0)</v>
          </cell>
          <cell r="B181">
            <v>737407183.07000005</v>
          </cell>
          <cell r="C181">
            <v>737407183.07000005</v>
          </cell>
          <cell r="D181">
            <v>737407183.07000005</v>
          </cell>
          <cell r="E181">
            <v>737407183.07000005</v>
          </cell>
          <cell r="F181">
            <v>0</v>
          </cell>
          <cell r="G181">
            <v>0</v>
          </cell>
          <cell r="H181">
            <v>0</v>
          </cell>
          <cell r="I181">
            <v>0</v>
          </cell>
        </row>
        <row r="182">
          <cell r="A182" t="str">
            <v>55200041 Sales to 3rd parties &amp; non-cons. Germany (F 32)</v>
          </cell>
          <cell r="B182">
            <v>113513677.29000001</v>
          </cell>
          <cell r="C182">
            <v>113513677.29000001</v>
          </cell>
          <cell r="D182">
            <v>113513677.29000001</v>
          </cell>
          <cell r="E182">
            <v>113513677.29000001</v>
          </cell>
          <cell r="F182">
            <v>19768000</v>
          </cell>
          <cell r="G182">
            <v>43722000</v>
          </cell>
          <cell r="H182">
            <v>73916000</v>
          </cell>
          <cell r="I182">
            <v>113513677.29000001</v>
          </cell>
        </row>
        <row r="183">
          <cell r="A183" t="str">
            <v>55200041 Sales to 3rd parties &amp; non-cons. Europe ex. Ger F32</v>
          </cell>
          <cell r="B183">
            <v>414162115.69999999</v>
          </cell>
          <cell r="C183">
            <v>414162115.69999999</v>
          </cell>
          <cell r="D183">
            <v>414162115.69999999</v>
          </cell>
          <cell r="E183">
            <v>414162115.69999999</v>
          </cell>
          <cell r="F183">
            <v>78466000</v>
          </cell>
          <cell r="G183">
            <v>172345000</v>
          </cell>
          <cell r="H183">
            <v>269255000</v>
          </cell>
          <cell r="I183">
            <v>414162115.69999999</v>
          </cell>
        </row>
        <row r="184">
          <cell r="A184" t="str">
            <v>55200041 Sales to 3rd parties &amp; non-cons. North America F32</v>
          </cell>
        </row>
        <row r="185">
          <cell r="A185" t="str">
            <v>55200041 Sales to 3rd parties &amp; non-cons. Asia-Pacific F 32</v>
          </cell>
          <cell r="B185">
            <v>83963479.489999995</v>
          </cell>
          <cell r="C185">
            <v>83963479.489999995</v>
          </cell>
          <cell r="D185">
            <v>83963479.489999995</v>
          </cell>
          <cell r="E185">
            <v>83963479.489999995</v>
          </cell>
          <cell r="F185">
            <v>25652000</v>
          </cell>
          <cell r="G185">
            <v>49429000</v>
          </cell>
          <cell r="H185">
            <v>65122000</v>
          </cell>
          <cell r="I185">
            <v>83963479.489999995</v>
          </cell>
        </row>
        <row r="186">
          <cell r="A186" t="str">
            <v>55200041 Sales to 3rd parties &amp; non-cons. Latin-America F32</v>
          </cell>
          <cell r="F186">
            <v>0</v>
          </cell>
          <cell r="G186">
            <v>0</v>
          </cell>
          <cell r="H186">
            <v>0</v>
          </cell>
          <cell r="I186">
            <v>0</v>
          </cell>
        </row>
        <row r="187">
          <cell r="A187" t="str">
            <v>55200041 Sales to 3rd parties &amp; non-cons. Africa (F 32)</v>
          </cell>
          <cell r="B187">
            <v>125515343.95</v>
          </cell>
          <cell r="C187">
            <v>125515343.95</v>
          </cell>
          <cell r="D187">
            <v>125515343.95</v>
          </cell>
          <cell r="E187">
            <v>125515343.95</v>
          </cell>
          <cell r="F187">
            <v>16325000</v>
          </cell>
          <cell r="G187">
            <v>47004000</v>
          </cell>
          <cell r="H187">
            <v>71881000</v>
          </cell>
          <cell r="I187">
            <v>125515343.95</v>
          </cell>
        </row>
        <row r="188">
          <cell r="A188" t="str">
            <v>3xxxxxxx Net Sales to 3rd parties &amp; non-cons. all regions</v>
          </cell>
          <cell r="F188">
            <v>140211000</v>
          </cell>
          <cell r="G188">
            <v>312500000</v>
          </cell>
          <cell r="H188">
            <v>480174000</v>
          </cell>
          <cell r="I188">
            <v>737154616.42999995</v>
          </cell>
        </row>
        <row r="189">
          <cell r="A189" t="str">
            <v>55200041 Sales to 3rd parties &amp; non-cons. China (F 32)</v>
          </cell>
          <cell r="B189">
            <v>18266055.940000001</v>
          </cell>
          <cell r="C189">
            <v>18266055.940000001</v>
          </cell>
          <cell r="D189">
            <v>18266055.940000001</v>
          </cell>
          <cell r="E189">
            <v>18266055.940000001</v>
          </cell>
          <cell r="F189">
            <v>6291000</v>
          </cell>
          <cell r="G189">
            <v>8995000</v>
          </cell>
          <cell r="H189">
            <v>10133000</v>
          </cell>
          <cell r="I189">
            <v>18266055.940000001</v>
          </cell>
        </row>
        <row r="190">
          <cell r="A190" t="str">
            <v>Check Sales to 3rd parties &amp; non-cons. (F 32 - F 3.1 = 0)</v>
          </cell>
          <cell r="B190">
            <v>737154616.42999995</v>
          </cell>
          <cell r="C190">
            <v>737154616.42999995</v>
          </cell>
          <cell r="D190">
            <v>737154616.42999995</v>
          </cell>
          <cell r="E190">
            <v>737154616.42999995</v>
          </cell>
          <cell r="F190">
            <v>0</v>
          </cell>
          <cell r="G190">
            <v>0</v>
          </cell>
          <cell r="H190">
            <v>0</v>
          </cell>
          <cell r="I190">
            <v>0</v>
          </cell>
        </row>
        <row r="191">
          <cell r="A191" t="str">
            <v>"</v>
          </cell>
          <cell r="B191">
            <v>0</v>
          </cell>
          <cell r="C191">
            <v>0</v>
          </cell>
          <cell r="D191">
            <v>0</v>
          </cell>
          <cell r="E191">
            <v>0</v>
          </cell>
          <cell r="F191">
            <v>0</v>
          </cell>
          <cell r="G191">
            <v>0</v>
          </cell>
          <cell r="H191">
            <v>0</v>
          </cell>
          <cell r="I191">
            <v>0</v>
          </cell>
        </row>
        <row r="192">
          <cell r="A192" t="str">
            <v>Relevant FS items CAPEX &amp; Acquisitions:</v>
          </cell>
          <cell r="B192">
            <v>0</v>
          </cell>
          <cell r="C192">
            <v>0</v>
          </cell>
          <cell r="D192">
            <v>0</v>
          </cell>
          <cell r="E192">
            <v>0</v>
          </cell>
          <cell r="F192">
            <v>0</v>
          </cell>
          <cell r="G192">
            <v>0</v>
          </cell>
          <cell r="H192">
            <v>0</v>
          </cell>
          <cell r="I192">
            <v>0</v>
          </cell>
        </row>
        <row r="193">
          <cell r="A193" t="str">
            <v>55200048 CAPEX, gross Germany (F 32)</v>
          </cell>
          <cell r="B193">
            <v>657537.49</v>
          </cell>
          <cell r="C193">
            <v>657537.49</v>
          </cell>
          <cell r="D193">
            <v>657537.49</v>
          </cell>
          <cell r="E193">
            <v>657537.49</v>
          </cell>
          <cell r="F193">
            <v>117000</v>
          </cell>
          <cell r="G193">
            <v>266000</v>
          </cell>
          <cell r="H193">
            <v>472000</v>
          </cell>
          <cell r="I193">
            <v>657537.49</v>
          </cell>
        </row>
        <row r="194">
          <cell r="A194" t="str">
            <v>55200048 CAPEX, gross Europe ex. Ger (F 32)</v>
          </cell>
          <cell r="B194">
            <v>6355146.54</v>
          </cell>
          <cell r="C194">
            <v>6355146.54</v>
          </cell>
          <cell r="D194">
            <v>6355146.54</v>
          </cell>
          <cell r="E194">
            <v>6355146.54</v>
          </cell>
          <cell r="F194">
            <v>992000</v>
          </cell>
          <cell r="G194">
            <v>2146000</v>
          </cell>
          <cell r="H194">
            <v>3901000</v>
          </cell>
          <cell r="I194">
            <v>6355146.54</v>
          </cell>
        </row>
        <row r="195">
          <cell r="A195" t="str">
            <v>55200048 CAPEX, gross North America (F 32)</v>
          </cell>
        </row>
        <row r="196">
          <cell r="A196" t="str">
            <v>55200048 CAPEX, gross Asia-Pacific (F 32)</v>
          </cell>
        </row>
        <row r="197">
          <cell r="A197" t="str">
            <v>55200048 CAPEX, gross Latin America (F 32)</v>
          </cell>
        </row>
        <row r="198">
          <cell r="A198" t="str">
            <v>55200048 CAPEX, gross Africa (F 32)</v>
          </cell>
        </row>
        <row r="199">
          <cell r="A199" t="str">
            <v>55200048 CAPEX, gross all regions (F 32)</v>
          </cell>
          <cell r="B199">
            <v>7012684.0300000003</v>
          </cell>
          <cell r="C199">
            <v>7012684.0300000003</v>
          </cell>
          <cell r="D199">
            <v>7012684.0300000003</v>
          </cell>
          <cell r="E199">
            <v>7012684.0300000003</v>
          </cell>
          <cell r="F199">
            <v>1109000</v>
          </cell>
          <cell r="G199">
            <v>2412000</v>
          </cell>
          <cell r="H199">
            <v>4373000</v>
          </cell>
          <cell r="I199">
            <v>7012684.0300000003</v>
          </cell>
        </row>
        <row r="200">
          <cell r="A200" t="str">
            <v>55200048 CAPEX, gross China (F 32)</v>
          </cell>
        </row>
        <row r="201">
          <cell r="A201" t="str">
            <v>55210510 Purchases of PPE (F25) [relevant for CAPEX Biotech]</v>
          </cell>
          <cell r="F201">
            <v>1109000</v>
          </cell>
          <cell r="G201">
            <v>2412000</v>
          </cell>
          <cell r="H201">
            <v>4373000</v>
          </cell>
          <cell r="I201">
            <v>7013000</v>
          </cell>
        </row>
        <row r="202">
          <cell r="A202" t="str">
            <v>Check CAPEX, gr (F32-F25=0) [relevant only for Helios/Vamed]</v>
          </cell>
          <cell r="B202">
            <v>-7012684.0300000003</v>
          </cell>
          <cell r="C202">
            <v>-7012684.0300000003</v>
          </cell>
          <cell r="D202">
            <v>-7012684.0300000003</v>
          </cell>
          <cell r="E202">
            <v>-7012684.0300000003</v>
          </cell>
          <cell r="F202">
            <v>0</v>
          </cell>
          <cell r="G202">
            <v>0</v>
          </cell>
          <cell r="H202">
            <v>0</v>
          </cell>
          <cell r="I202">
            <v>315.97000000000003</v>
          </cell>
        </row>
        <row r="203">
          <cell r="A203" t="str">
            <v>55200049 Acquisitons, gross Germany (F 32)</v>
          </cell>
          <cell r="B203">
            <v>150126.79999999999</v>
          </cell>
          <cell r="C203">
            <v>150126.79999999999</v>
          </cell>
          <cell r="D203">
            <v>150126.79999999999</v>
          </cell>
          <cell r="E203">
            <v>150126.79999999999</v>
          </cell>
          <cell r="F203">
            <v>0</v>
          </cell>
          <cell r="G203">
            <v>0</v>
          </cell>
          <cell r="H203">
            <v>66000</v>
          </cell>
          <cell r="I203">
            <v>150126.79999999999</v>
          </cell>
        </row>
        <row r="204">
          <cell r="A204" t="str">
            <v>55200049 Acquisitons, gross Europe ex Ger (F 32)</v>
          </cell>
          <cell r="B204">
            <v>2498475</v>
          </cell>
          <cell r="C204">
            <v>2498475</v>
          </cell>
          <cell r="D204">
            <v>2498475</v>
          </cell>
          <cell r="E204">
            <v>2498475</v>
          </cell>
          <cell r="F204">
            <v>0</v>
          </cell>
          <cell r="G204">
            <v>2121000</v>
          </cell>
          <cell r="H204">
            <v>2238000</v>
          </cell>
          <cell r="I204">
            <v>2498475</v>
          </cell>
        </row>
        <row r="205">
          <cell r="A205" t="str">
            <v>55200049 Acquisitons, gross North America (F 32)</v>
          </cell>
        </row>
        <row r="206">
          <cell r="A206" t="str">
            <v>55200049 Acquisitons, gross Asia-Pacific (F 32)</v>
          </cell>
          <cell r="F206">
            <v>0</v>
          </cell>
          <cell r="G206">
            <v>0</v>
          </cell>
          <cell r="H206">
            <v>0</v>
          </cell>
          <cell r="I206">
            <v>0</v>
          </cell>
        </row>
        <row r="207">
          <cell r="A207" t="str">
            <v>55200049 Acquisitons, gross Latin America (F 32)</v>
          </cell>
        </row>
        <row r="208">
          <cell r="A208" t="str">
            <v>55200049 Acquisitons, gross Africa (F 32)</v>
          </cell>
        </row>
        <row r="209">
          <cell r="A209" t="str">
            <v>55200049 Acquisitons, gross all regions (F 32)</v>
          </cell>
          <cell r="B209">
            <v>2648601.7999999998</v>
          </cell>
          <cell r="C209">
            <v>2648601.7999999998</v>
          </cell>
          <cell r="D209">
            <v>2648601.7999999998</v>
          </cell>
          <cell r="E209">
            <v>2648601.7999999998</v>
          </cell>
          <cell r="F209">
            <v>0</v>
          </cell>
          <cell r="G209">
            <v>2121000</v>
          </cell>
          <cell r="H209">
            <v>2304000</v>
          </cell>
          <cell r="I209">
            <v>2648601.7999999998</v>
          </cell>
        </row>
        <row r="210">
          <cell r="A210" t="str">
            <v>55200049 Acquisitons, gross China (F 32)</v>
          </cell>
        </row>
        <row r="211">
          <cell r="A211" t="str">
            <v>55220412/-13/-14/-17 Acqu+inv,gr/cash (F27.1) [Helios/Vamed]</v>
          </cell>
          <cell r="G211">
            <v>2121000</v>
          </cell>
          <cell r="H211">
            <v>2304000</v>
          </cell>
          <cell r="I211">
            <v>2648601.7999999998</v>
          </cell>
        </row>
        <row r="212">
          <cell r="A212" t="str">
            <v>Check Acqu., gr (F32-F27.1=0) [rel. only for Helios/Vamed]</v>
          </cell>
          <cell r="B212">
            <v>-2648601.7999999998</v>
          </cell>
          <cell r="C212">
            <v>-2648601.7999999998</v>
          </cell>
          <cell r="D212">
            <v>-2648601.7999999998</v>
          </cell>
          <cell r="E212">
            <v>-2648601.7999999998</v>
          </cell>
          <cell r="F212">
            <v>0</v>
          </cell>
          <cell r="G212">
            <v>0</v>
          </cell>
          <cell r="H212">
            <v>0</v>
          </cell>
          <cell r="I212">
            <v>0</v>
          </cell>
        </row>
        <row r="213">
          <cell r="A213" t="str">
            <v>55210530/-40 Acqu+inv,gr/cash acqu(F25) [rel f Acqu Biotech]</v>
          </cell>
          <cell r="F213">
            <v>10000</v>
          </cell>
          <cell r="G213">
            <v>2121000</v>
          </cell>
          <cell r="H213">
            <v>2304000</v>
          </cell>
          <cell r="I213">
            <v>2649000</v>
          </cell>
        </row>
        <row r="214">
          <cell r="A214" t="str">
            <v>55220415/-16 Cash paid/acq. (F 27.1) [rel. f. Helios/Vamed]</v>
          </cell>
          <cell r="G214">
            <v>2121000</v>
          </cell>
          <cell r="H214">
            <v>2304000</v>
          </cell>
          <cell r="I214">
            <v>2648000</v>
          </cell>
        </row>
        <row r="215">
          <cell r="A215" t="str">
            <v>Check Net cash paid f Acqu. (F 27.1-F25=0) [Helios/Vamed]</v>
          </cell>
          <cell r="F215">
            <v>10000</v>
          </cell>
          <cell r="G215">
            <v>0</v>
          </cell>
          <cell r="H215">
            <v>0</v>
          </cell>
          <cell r="I215">
            <v>1000</v>
          </cell>
        </row>
        <row r="216">
          <cell r="A216" t="str">
            <v>"</v>
          </cell>
          <cell r="B216">
            <v>0</v>
          </cell>
          <cell r="C216">
            <v>0</v>
          </cell>
          <cell r="D216">
            <v>0</v>
          </cell>
          <cell r="E216">
            <v>0</v>
          </cell>
          <cell r="F216">
            <v>0</v>
          </cell>
          <cell r="G216">
            <v>0</v>
          </cell>
          <cell r="H216">
            <v>0</v>
          </cell>
          <cell r="I216">
            <v>0</v>
          </cell>
        </row>
        <row r="217">
          <cell r="A217" t="str">
            <v>Relevant FS items SG&amp;A-Split:</v>
          </cell>
          <cell r="B217">
            <v>0</v>
          </cell>
          <cell r="C217">
            <v>0</v>
          </cell>
          <cell r="D217">
            <v>0</v>
          </cell>
          <cell r="E217">
            <v>0</v>
          </cell>
          <cell r="F217">
            <v>0</v>
          </cell>
          <cell r="G217">
            <v>0</v>
          </cell>
          <cell r="H217">
            <v>0</v>
          </cell>
          <cell r="I217">
            <v>0</v>
          </cell>
        </row>
        <row r="218">
          <cell r="A218" t="str">
            <v>31210000 Selling costs (F3.1)</v>
          </cell>
          <cell r="F218">
            <v>-5648000</v>
          </cell>
          <cell r="G218">
            <v>-11941000</v>
          </cell>
          <cell r="H218">
            <v>-18460000</v>
          </cell>
          <cell r="I218">
            <v>-26013275.870000001</v>
          </cell>
        </row>
        <row r="219">
          <cell r="A219" t="str">
            <v>31220000 General &amp; administration costs (F3.1)</v>
          </cell>
          <cell r="F219">
            <v>-11040000</v>
          </cell>
          <cell r="G219">
            <v>-21408000</v>
          </cell>
          <cell r="H219">
            <v>-32707000</v>
          </cell>
          <cell r="I219">
            <v>-45109725.719999999</v>
          </cell>
        </row>
        <row r="220">
          <cell r="A220" t="str">
            <v>323*/322* Other expenses, losses, revenues, gains (F3.1)</v>
          </cell>
          <cell r="F220">
            <v>2698000</v>
          </cell>
          <cell r="G220">
            <v>3262000</v>
          </cell>
          <cell r="H220">
            <v>3909000</v>
          </cell>
          <cell r="I220">
            <v>6020974.6500000004</v>
          </cell>
        </row>
        <row r="221">
          <cell r="A221" t="str">
            <v>323*/322* Other expens.,losses,reven.,gains (F3.1) [Biotech]</v>
          </cell>
          <cell r="F221">
            <v>2698000</v>
          </cell>
          <cell r="G221">
            <v>3262000</v>
          </cell>
          <cell r="H221">
            <v>3909000</v>
          </cell>
          <cell r="I221">
            <v>6020974.6500000004</v>
          </cell>
        </row>
        <row r="222">
          <cell r="A222" t="str">
            <v>Check SG&amp;A-Split with SG&amp;A total (=0)</v>
          </cell>
          <cell r="F222">
            <v>0</v>
          </cell>
          <cell r="G222">
            <v>0</v>
          </cell>
          <cell r="H222">
            <v>0</v>
          </cell>
          <cell r="I222">
            <v>0</v>
          </cell>
        </row>
        <row r="223">
          <cell r="A223" t="str">
            <v>Check SG&amp;A-Split with SG&amp;A total (=0) [Biotech]</v>
          </cell>
          <cell r="F223">
            <v>0</v>
          </cell>
          <cell r="G223">
            <v>0</v>
          </cell>
          <cell r="H223">
            <v>0</v>
          </cell>
          <cell r="I223">
            <v>0</v>
          </cell>
        </row>
        <row r="224">
          <cell r="A224" t="str">
            <v>"</v>
          </cell>
          <cell r="B224">
            <v>0</v>
          </cell>
          <cell r="C224">
            <v>0</v>
          </cell>
          <cell r="D224">
            <v>0</v>
          </cell>
          <cell r="E224">
            <v>0</v>
          </cell>
          <cell r="F224">
            <v>0</v>
          </cell>
          <cell r="G224">
            <v>0</v>
          </cell>
          <cell r="H224">
            <v>0</v>
          </cell>
          <cell r="I224">
            <v>0</v>
          </cell>
        </row>
        <row r="225">
          <cell r="A225" t="str">
            <v>Relevant FS items Headcount per Region:</v>
          </cell>
          <cell r="B225">
            <v>0</v>
          </cell>
          <cell r="C225">
            <v>0</v>
          </cell>
          <cell r="D225">
            <v>0</v>
          </cell>
          <cell r="E225">
            <v>0</v>
          </cell>
          <cell r="F225">
            <v>0</v>
          </cell>
          <cell r="G225">
            <v>0</v>
          </cell>
          <cell r="H225">
            <v>0</v>
          </cell>
          <cell r="I225">
            <v>0</v>
          </cell>
        </row>
        <row r="226">
          <cell r="A226" t="str">
            <v>50001010 Headcount Germany (F 28.1)</v>
          </cell>
          <cell r="B226">
            <v>341</v>
          </cell>
          <cell r="C226">
            <v>341</v>
          </cell>
          <cell r="D226">
            <v>341</v>
          </cell>
          <cell r="E226">
            <v>341</v>
          </cell>
          <cell r="F226">
            <v>321</v>
          </cell>
          <cell r="G226">
            <v>330</v>
          </cell>
          <cell r="H226">
            <v>330</v>
          </cell>
          <cell r="I226">
            <v>341</v>
          </cell>
        </row>
        <row r="227">
          <cell r="A227" t="str">
            <v>50001010 Headcount Europe ex Ger (F 28.1)</v>
          </cell>
          <cell r="B227">
            <v>3383</v>
          </cell>
          <cell r="C227">
            <v>3383</v>
          </cell>
          <cell r="D227">
            <v>3383</v>
          </cell>
          <cell r="E227">
            <v>3383</v>
          </cell>
          <cell r="F227">
            <v>2836</v>
          </cell>
          <cell r="G227">
            <v>2840</v>
          </cell>
          <cell r="H227">
            <v>2870</v>
          </cell>
          <cell r="I227">
            <v>3383</v>
          </cell>
        </row>
        <row r="228">
          <cell r="A228" t="str">
            <v>50001010 Headcount North America (F 28.1)</v>
          </cell>
        </row>
        <row r="229">
          <cell r="A229" t="str">
            <v>50001010 Headcount Asia-Pacific (F 28.1)</v>
          </cell>
        </row>
        <row r="230">
          <cell r="A230" t="str">
            <v>50001010 Headcount Latin America (F 28.1)</v>
          </cell>
        </row>
        <row r="231">
          <cell r="A231" t="str">
            <v>50001010 Headcount Africa (F 28.1)</v>
          </cell>
        </row>
        <row r="232">
          <cell r="A232" t="str">
            <v>50001010 Headcount (F 28.1)</v>
          </cell>
          <cell r="B232">
            <v>3724</v>
          </cell>
          <cell r="C232">
            <v>3724</v>
          </cell>
          <cell r="D232">
            <v>3724</v>
          </cell>
          <cell r="E232">
            <v>3724</v>
          </cell>
          <cell r="F232">
            <v>3157</v>
          </cell>
          <cell r="G232">
            <v>3170</v>
          </cell>
          <cell r="H232">
            <v>3200</v>
          </cell>
          <cell r="I232">
            <v>3724</v>
          </cell>
        </row>
        <row r="233">
          <cell r="A233" t="str">
            <v>"</v>
          </cell>
          <cell r="B233">
            <v>0</v>
          </cell>
          <cell r="C233">
            <v>0</v>
          </cell>
          <cell r="D233">
            <v>0</v>
          </cell>
          <cell r="E233">
            <v>0</v>
          </cell>
          <cell r="F233">
            <v>0</v>
          </cell>
          <cell r="G233">
            <v>0</v>
          </cell>
          <cell r="H233">
            <v>0</v>
          </cell>
          <cell r="I233">
            <v>0</v>
          </cell>
        </row>
        <row r="234">
          <cell r="A234" t="str">
            <v>FS Items - relevant only for FMC:</v>
          </cell>
          <cell r="B234">
            <v>0</v>
          </cell>
          <cell r="C234">
            <v>0</v>
          </cell>
          <cell r="D234">
            <v>0</v>
          </cell>
          <cell r="E234">
            <v>0</v>
          </cell>
          <cell r="F234">
            <v>0</v>
          </cell>
          <cell r="G234">
            <v>0</v>
          </cell>
          <cell r="H234">
            <v>0</v>
          </cell>
          <cell r="I234">
            <v>0</v>
          </cell>
        </row>
        <row r="235">
          <cell r="A235" t="str">
            <v>55210530 Acquisition &amp; investments, gross (F25)</v>
          </cell>
          <cell r="F235">
            <v>-10000</v>
          </cell>
          <cell r="G235">
            <v>-2121000</v>
          </cell>
          <cell r="H235">
            <v>-2304000</v>
          </cell>
          <cell r="I235">
            <v>-2649000</v>
          </cell>
        </row>
        <row r="236">
          <cell r="A236" t="str">
            <v>55210540 Cash acquired (F25)</v>
          </cell>
        </row>
        <row r="237">
          <cell r="A237" t="str">
            <v>55210550 Proceeds from disposition of business (F25)</v>
          </cell>
          <cell r="F237">
            <v>3729000</v>
          </cell>
          <cell r="G237">
            <v>3729000</v>
          </cell>
          <cell r="H237">
            <v>3729000</v>
          </cell>
          <cell r="I237">
            <v>3729000</v>
          </cell>
        </row>
        <row r="238">
          <cell r="A238" t="str">
            <v>21322005 Current loans pay. to oth Fres Bus Seg comp (F 2)</v>
          </cell>
        </row>
        <row r="239">
          <cell r="A239" t="str">
            <v>21400000 Short-term borrowings 3rd parties (F 2)</v>
          </cell>
          <cell r="B239">
            <v>680780.61</v>
          </cell>
          <cell r="C239">
            <v>680780.61</v>
          </cell>
          <cell r="D239">
            <v>680780.61</v>
          </cell>
          <cell r="E239">
            <v>680780.61</v>
          </cell>
          <cell r="F239">
            <v>980275.09</v>
          </cell>
          <cell r="G239">
            <v>1220275.0900000001</v>
          </cell>
          <cell r="H239">
            <v>857275.09</v>
          </cell>
          <cell r="I239">
            <v>680780.61</v>
          </cell>
        </row>
        <row r="240">
          <cell r="A240" t="str">
            <v>21500000 CP long term debt &amp; capital lease obl. (USGAAP)(F2)</v>
          </cell>
          <cell r="B240">
            <v>42826456.850000001</v>
          </cell>
          <cell r="C240">
            <v>42826456.850000001</v>
          </cell>
          <cell r="D240">
            <v>42826456.850000001</v>
          </cell>
          <cell r="E240">
            <v>42826456.850000001</v>
          </cell>
          <cell r="F240">
            <v>223048.4</v>
          </cell>
          <cell r="G240">
            <v>187524.32</v>
          </cell>
          <cell r="H240">
            <v>149524.32</v>
          </cell>
          <cell r="I240">
            <v>42826456.850000001</v>
          </cell>
        </row>
        <row r="241">
          <cell r="A241" t="str">
            <v>21510000 Trust preferred securities (current portion) (F 2)</v>
          </cell>
        </row>
        <row r="242">
          <cell r="A242" t="str">
            <v>22300000 NCP long term debt &amp; capital lease obl (USGAAP)(F2)</v>
          </cell>
          <cell r="B242">
            <v>587364.9</v>
          </cell>
          <cell r="C242">
            <v>587364.9</v>
          </cell>
          <cell r="D242">
            <v>587364.9</v>
          </cell>
          <cell r="E242">
            <v>587364.9</v>
          </cell>
          <cell r="F242">
            <v>20858927.73</v>
          </cell>
          <cell r="G242">
            <v>27434927.73</v>
          </cell>
          <cell r="H242">
            <v>34360927.729999997</v>
          </cell>
          <cell r="I242">
            <v>587364.9</v>
          </cell>
        </row>
        <row r="243">
          <cell r="A243" t="str">
            <v>22530000 Trust preferred securities (non-current port) (F 2)</v>
          </cell>
        </row>
        <row r="244">
          <cell r="A244" t="str">
            <v>Sum debt &amp; capital lease obl. (CP &amp; NCP) (F2) (rel. f. IFRS)</v>
          </cell>
          <cell r="B244">
            <v>43413821.75</v>
          </cell>
          <cell r="C244">
            <v>43413821.75</v>
          </cell>
          <cell r="D244">
            <v>43413821.75</v>
          </cell>
          <cell r="E244">
            <v>43413821.75</v>
          </cell>
          <cell r="F244">
            <v>21081976.129999999</v>
          </cell>
          <cell r="G244">
            <v>27622452.050000001</v>
          </cell>
          <cell r="H244">
            <v>34510452.049999997</v>
          </cell>
          <cell r="I244">
            <v>43413821.75</v>
          </cell>
        </row>
        <row r="245">
          <cell r="A245" t="str">
            <v>"</v>
          </cell>
          <cell r="B245">
            <v>0</v>
          </cell>
          <cell r="C245">
            <v>0</v>
          </cell>
          <cell r="D245">
            <v>0</v>
          </cell>
          <cell r="E245">
            <v>0</v>
          </cell>
          <cell r="F245">
            <v>0</v>
          </cell>
          <cell r="G245">
            <v>0</v>
          </cell>
          <cell r="H245">
            <v>0</v>
          </cell>
          <cell r="I245">
            <v>0</v>
          </cell>
        </row>
        <row r="246">
          <cell r="A246" t="str">
            <v>Other FS items - relevant only for Helios/Vamed:</v>
          </cell>
          <cell r="B246">
            <v>0</v>
          </cell>
          <cell r="C246">
            <v>0</v>
          </cell>
          <cell r="D246">
            <v>0</v>
          </cell>
          <cell r="E246">
            <v>0</v>
          </cell>
          <cell r="F246">
            <v>0</v>
          </cell>
          <cell r="G246">
            <v>0</v>
          </cell>
          <cell r="H246">
            <v>0</v>
          </cell>
          <cell r="I246">
            <v>0</v>
          </cell>
        </row>
        <row r="247">
          <cell r="A247" t="str">
            <v>121* &amp; 1221* PPE_Int_Disposals NBV/170/460</v>
          </cell>
          <cell r="F247">
            <v>5000</v>
          </cell>
          <cell r="G247">
            <v>125000</v>
          </cell>
          <cell r="H247">
            <v>135000</v>
          </cell>
          <cell r="I247">
            <v>299562.62</v>
          </cell>
        </row>
        <row r="248">
          <cell r="A248" t="str">
            <v>3232* &amp; 3221* PPE_Int_Gain/Loss on sale of fixed assets</v>
          </cell>
          <cell r="F248">
            <v>12000</v>
          </cell>
          <cell r="G248">
            <v>82000</v>
          </cell>
          <cell r="H248">
            <v>106000</v>
          </cell>
          <cell r="I248">
            <v>112009.99</v>
          </cell>
        </row>
        <row r="249">
          <cell r="A249" t="str">
            <v>Proceeds from Sale of PPE to 3rd part (non Fres. group comp)</v>
          </cell>
          <cell r="F249">
            <v>17000</v>
          </cell>
          <cell r="G249">
            <v>207000</v>
          </cell>
          <cell r="H249">
            <v>241000</v>
          </cell>
          <cell r="I249">
            <v>411572.61</v>
          </cell>
        </row>
        <row r="250">
          <cell r="A250" t="str">
            <v>PPE_Int_Gain/Loss on sale of fixed assets 3rd</v>
          </cell>
          <cell r="F250">
            <v>12000</v>
          </cell>
          <cell r="G250">
            <v>82000</v>
          </cell>
          <cell r="H250">
            <v>106000</v>
          </cell>
          <cell r="I250">
            <v>112009.99</v>
          </cell>
        </row>
        <row r="251">
          <cell r="A251" t="str">
            <v>55100039 Order Intake (only for Vamed) (F30)</v>
          </cell>
          <cell r="F251">
            <v>126738000</v>
          </cell>
          <cell r="G251">
            <v>164147000</v>
          </cell>
          <cell r="H251">
            <v>334787000</v>
          </cell>
          <cell r="I251">
            <v>603715070.35000002</v>
          </cell>
        </row>
        <row r="252">
          <cell r="A252" t="str">
            <v>55100051 Order Backlog (only for Vamed) (F30)</v>
          </cell>
          <cell r="F252">
            <v>842231000</v>
          </cell>
          <cell r="G252">
            <v>762129000</v>
          </cell>
          <cell r="H252">
            <v>775405000</v>
          </cell>
          <cell r="I252">
            <v>845061448.48000002</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Vamed</v>
          </cell>
        </row>
        <row r="260">
          <cell r="A260" t="str">
            <v>Remark:</v>
          </cell>
        </row>
        <row r="261">
          <cell r="A261" t="str">
            <v>1) Change of sign (+/-) in "Net Sales per Region" &amp; "Net Sales Third Parties per Region" since Q1-3 2010</v>
          </cell>
        </row>
        <row r="262">
          <cell r="A262" t="str">
            <v>2) "55100102 cash &amp; cash equiv. - not available for use (F25)": no correkt data input in SAP-P29 up to and including H1 2010</v>
          </cell>
        </row>
        <row r="263">
          <cell r="A263" t="str">
            <v>3) "55100104 Payments City of Vienna": no data input in SAP-P29 up to and including H1 2010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quarterly_rel. für IR"/>
      <sheetName val="CF quarterly incl. 100 m€ FMC"/>
      <sheetName val="CF margins"/>
      <sheetName val="CF_rel. für IN"/>
      <sheetName val="BCS"/>
      <sheetName val="WC Anleitung"/>
    </sheetNames>
    <sheetDataSet>
      <sheetData sheetId="0"/>
      <sheetData sheetId="1">
        <row r="7">
          <cell r="A7" t="str">
            <v>€ in millions</v>
          </cell>
          <cell r="B7" t="str">
            <v>in Mio €</v>
          </cell>
          <cell r="C7"/>
          <cell r="D7" t="str">
            <v>Notes</v>
          </cell>
          <cell r="E7" t="str">
            <v>FC0 2015</v>
          </cell>
          <cell r="F7" t="str">
            <v>FC1 2014</v>
          </cell>
          <cell r="G7" t="str">
            <v>FC2 2014</v>
          </cell>
          <cell r="H7" t="str">
            <v>FC3 2014</v>
          </cell>
          <cell r="I7" t="str">
            <v>FC1 2015</v>
          </cell>
          <cell r="J7" t="str">
            <v>FC2 2015</v>
          </cell>
          <cell r="K7" t="str">
            <v>FC3 2015</v>
          </cell>
          <cell r="L7" t="str">
            <v>LTM Q1/2015</v>
          </cell>
          <cell r="M7" t="str">
            <v>LTM Q2/2015</v>
          </cell>
          <cell r="N7" t="str">
            <v>LTM Q3/2015</v>
          </cell>
          <cell r="O7" t="str">
            <v>LTM Q4/2015</v>
          </cell>
          <cell r="P7" t="str">
            <v>LTM Q1/2014</v>
          </cell>
          <cell r="Q7" t="str">
            <v>LTM Q2/2014</v>
          </cell>
          <cell r="R7" t="str">
            <v>LTM Q3/2014</v>
          </cell>
          <cell r="S7" t="str">
            <v>LTM Q4/2014</v>
          </cell>
          <cell r="T7" t="str">
            <v>LTM Q1/2013</v>
          </cell>
          <cell r="U7" t="str">
            <v>LTM Q2/2013</v>
          </cell>
          <cell r="V7" t="str">
            <v>LTM Q3/2013</v>
          </cell>
          <cell r="W7" t="str">
            <v>LTM Q4/2013</v>
          </cell>
          <cell r="X7" t="str">
            <v>LTM Q1/2012</v>
          </cell>
          <cell r="Y7" t="str">
            <v>LTM
Q2/2012</v>
          </cell>
          <cell r="Z7" t="str">
            <v>LTM
Q3/2012</v>
          </cell>
          <cell r="AA7" t="str">
            <v>LTM
Q4/2012</v>
          </cell>
          <cell r="AB7" t="str">
            <v>LTM
Q1/2011</v>
          </cell>
          <cell r="AC7" t="str">
            <v>LTM
Q2/2011</v>
          </cell>
          <cell r="AD7" t="str">
            <v>LTM
Q3/2011</v>
          </cell>
          <cell r="AE7" t="str">
            <v>LTM
Q4/2011</v>
          </cell>
          <cell r="AF7" t="str">
            <v>LTM
Q4/2010</v>
          </cell>
          <cell r="AG7" t="str">
            <v>LTM Margin Q1/2015</v>
          </cell>
          <cell r="AH7" t="str">
            <v>LTM Margin Q2/2015</v>
          </cell>
          <cell r="AI7" t="str">
            <v>LTM Margin Q3/2015</v>
          </cell>
          <cell r="AJ7" t="str">
            <v>LTM Margin Q4/2015</v>
          </cell>
          <cell r="AK7" t="str">
            <v>LTM Margin Q1/2014</v>
          </cell>
          <cell r="AL7" t="str">
            <v>LTM Margin Q2/2014</v>
          </cell>
          <cell r="AM7" t="str">
            <v>LTM Margin Q3/2014</v>
          </cell>
          <cell r="AN7" t="str">
            <v>LTM Margin Q4/2014</v>
          </cell>
          <cell r="AO7" t="str">
            <v>LTM Margin Q1/2013</v>
          </cell>
          <cell r="AP7" t="str">
            <v>LTM Margin Q2/2013</v>
          </cell>
          <cell r="AQ7" t="str">
            <v>LTM Margin Q3/2013</v>
          </cell>
          <cell r="AR7" t="str">
            <v>LTM Margin Q4/2013</v>
          </cell>
          <cell r="AS7" t="str">
            <v>LTM Margin Q1/2012</v>
          </cell>
          <cell r="AT7" t="str">
            <v>LTM Margin
Q2/2012</v>
          </cell>
          <cell r="AU7" t="str">
            <v>LTM Margin
Q3/2012</v>
          </cell>
          <cell r="AV7" t="str">
            <v>LTM Margin
Q4/2012</v>
          </cell>
          <cell r="AW7" t="str">
            <v>LTM Margin
Q1/2011</v>
          </cell>
          <cell r="AX7" t="str">
            <v>LTM Margin
Q2/2011</v>
          </cell>
          <cell r="AY7" t="str">
            <v>LTM Margin
Q3/2011</v>
          </cell>
          <cell r="AZ7" t="str">
            <v>LTM Margin
Q4/2011</v>
          </cell>
          <cell r="BA7" t="str">
            <v>LTM Margin
Q4/2010</v>
          </cell>
          <cell r="BB7"/>
          <cell r="BC7" t="str">
            <v>Q1/2015</v>
          </cell>
          <cell r="BD7" t="str">
            <v>Q2/2015</v>
          </cell>
          <cell r="BE7" t="str">
            <v>Q3/2015</v>
          </cell>
          <cell r="BF7" t="str">
            <v>Q4/2015</v>
          </cell>
          <cell r="BG7" t="str">
            <v>H1/2015</v>
          </cell>
          <cell r="BH7" t="str">
            <v>Q1-3/2015</v>
          </cell>
          <cell r="BI7" t="str">
            <v>Q1-4/2015</v>
          </cell>
          <cell r="BJ7" t="str">
            <v>Q1/2014</v>
          </cell>
          <cell r="BK7" t="str">
            <v>Q2/2014</v>
          </cell>
          <cell r="BL7" t="str">
            <v>Q3/2014</v>
          </cell>
          <cell r="BM7" t="str">
            <v>Q4/2014</v>
          </cell>
          <cell r="BN7" t="str">
            <v>H1/2014</v>
          </cell>
          <cell r="BO7" t="str">
            <v>Q1-3/2014</v>
          </cell>
          <cell r="BP7" t="str">
            <v>Q1-4/2014</v>
          </cell>
          <cell r="BQ7" t="str">
            <v>Q1/2013</v>
          </cell>
          <cell r="BR7" t="str">
            <v>Q2/2013</v>
          </cell>
          <cell r="BS7" t="str">
            <v>Q3/2013</v>
          </cell>
          <cell r="BT7" t="str">
            <v>Q4/2013</v>
          </cell>
          <cell r="BU7" t="str">
            <v>H1/2013</v>
          </cell>
          <cell r="BV7" t="str">
            <v>Q1-3/2013</v>
          </cell>
          <cell r="BW7" t="str">
            <v>Q1-4/2013</v>
          </cell>
          <cell r="BX7" t="str">
            <v>Q1/2012</v>
          </cell>
          <cell r="BY7" t="str">
            <v>Q2/2012</v>
          </cell>
          <cell r="BZ7" t="str">
            <v>Q3/2012</v>
          </cell>
          <cell r="CA7" t="str">
            <v>Q4/2012</v>
          </cell>
          <cell r="CB7" t="str">
            <v>H1/2012</v>
          </cell>
          <cell r="CC7" t="str">
            <v>Q1-3/2012</v>
          </cell>
          <cell r="CD7" t="str">
            <v>Q1-4/2012</v>
          </cell>
          <cell r="CE7" t="str">
            <v>Q1/2011</v>
          </cell>
          <cell r="CF7" t="str">
            <v>Q2/2011</v>
          </cell>
          <cell r="CG7" t="str">
            <v>Q3/2011</v>
          </cell>
          <cell r="CH7" t="str">
            <v>Q4/2011</v>
          </cell>
          <cell r="CI7" t="str">
            <v>H1/2011</v>
          </cell>
          <cell r="CJ7" t="str">
            <v>Q1-3/2011</v>
          </cell>
          <cell r="CK7" t="str">
            <v>Q1-4/2011</v>
          </cell>
          <cell r="CL7" t="str">
            <v>Q1/2010</v>
          </cell>
          <cell r="CM7" t="str">
            <v>Q2/2010</v>
          </cell>
          <cell r="CN7" t="str">
            <v>Q3/2010</v>
          </cell>
          <cell r="CO7" t="str">
            <v>Q4/2010</v>
          </cell>
          <cell r="CP7" t="str">
            <v>H1/2010</v>
          </cell>
          <cell r="CQ7" t="str">
            <v>Q1-3/2010</v>
          </cell>
          <cell r="CR7" t="str">
            <v>Q1-4/2010</v>
          </cell>
          <cell r="CS7" t="str">
            <v>Veränderung
YoY</v>
          </cell>
          <cell r="CT7" t="str">
            <v>Change
YoY</v>
          </cell>
          <cell r="CU7" t="str">
            <v>Veränderung
QoQ</v>
          </cell>
          <cell r="CV7" t="str">
            <v>Change
QoQ</v>
          </cell>
          <cell r="CW7" t="str">
            <v xml:space="preserve">  Change YoY single quarter</v>
          </cell>
        </row>
        <row r="8">
          <cell r="A8" t="str">
            <v xml:space="preserve">Net income </v>
          </cell>
          <cell r="B8" t="str">
            <v>Ergebnis nach Ertragsteuern</v>
          </cell>
          <cell r="C8"/>
          <cell r="D8"/>
          <cell r="E8">
            <v>2220</v>
          </cell>
          <cell r="F8">
            <v>1807</v>
          </cell>
          <cell r="G8">
            <v>1742</v>
          </cell>
          <cell r="H8">
            <v>1807</v>
          </cell>
          <cell r="I8">
            <v>2285</v>
          </cell>
          <cell r="J8">
            <v>2319</v>
          </cell>
          <cell r="K8">
            <v>0</v>
          </cell>
          <cell r="L8">
            <v>1924</v>
          </cell>
          <cell r="M8">
            <v>2028</v>
          </cell>
          <cell r="N8">
            <v>2167</v>
          </cell>
          <cell r="O8">
            <v>0</v>
          </cell>
          <cell r="P8">
            <v>1757</v>
          </cell>
          <cell r="Q8">
            <v>1781</v>
          </cell>
          <cell r="R8">
            <v>1812</v>
          </cell>
          <cell r="S8">
            <v>1812</v>
          </cell>
          <cell r="T8">
            <v>1650</v>
          </cell>
          <cell r="U8">
            <v>1662</v>
          </cell>
          <cell r="V8">
            <v>1666</v>
          </cell>
          <cell r="W8">
            <v>1738</v>
          </cell>
          <cell r="X8">
            <v>1520</v>
          </cell>
          <cell r="Y8">
            <v>1653</v>
          </cell>
          <cell r="Z8">
            <v>1695</v>
          </cell>
          <cell r="AA8">
            <v>1732</v>
          </cell>
          <cell r="AB8">
            <v>1260</v>
          </cell>
          <cell r="AC8">
            <v>1232</v>
          </cell>
          <cell r="AD8">
            <v>1279</v>
          </cell>
          <cell r="AE8">
            <v>1328</v>
          </cell>
          <cell r="AF8">
            <v>1205</v>
          </cell>
          <cell r="AG8"/>
          <cell r="AH8"/>
          <cell r="AI8"/>
          <cell r="AJ8"/>
          <cell r="AK8"/>
          <cell r="AL8"/>
          <cell r="AM8"/>
          <cell r="AN8"/>
          <cell r="AO8"/>
          <cell r="AP8"/>
          <cell r="AQ8"/>
          <cell r="AR8"/>
          <cell r="AS8"/>
          <cell r="AT8"/>
          <cell r="AU8"/>
          <cell r="AV8"/>
          <cell r="AW8"/>
          <cell r="AX8"/>
          <cell r="AY8"/>
          <cell r="AZ8"/>
          <cell r="BA8"/>
          <cell r="BB8"/>
          <cell r="BC8">
            <v>504</v>
          </cell>
          <cell r="BD8">
            <v>547</v>
          </cell>
          <cell r="BE8">
            <v>609</v>
          </cell>
          <cell r="BF8">
            <v>-1660</v>
          </cell>
          <cell r="BG8">
            <v>1051</v>
          </cell>
          <cell r="BH8">
            <v>1660</v>
          </cell>
          <cell r="BI8">
            <v>0</v>
          </cell>
          <cell r="BJ8">
            <v>392</v>
          </cell>
          <cell r="BK8">
            <v>443</v>
          </cell>
          <cell r="BL8">
            <v>470</v>
          </cell>
          <cell r="BM8">
            <v>507</v>
          </cell>
          <cell r="BN8">
            <v>835</v>
          </cell>
          <cell r="BO8">
            <v>1305</v>
          </cell>
          <cell r="BP8">
            <v>1812</v>
          </cell>
          <cell r="BQ8">
            <v>373</v>
          </cell>
          <cell r="BR8">
            <v>419</v>
          </cell>
          <cell r="BS8">
            <v>439</v>
          </cell>
          <cell r="BT8">
            <v>507</v>
          </cell>
          <cell r="BU8">
            <v>792</v>
          </cell>
          <cell r="BV8">
            <v>1231</v>
          </cell>
          <cell r="BW8">
            <v>1738</v>
          </cell>
          <cell r="BX8">
            <v>455</v>
          </cell>
          <cell r="BY8">
            <v>407</v>
          </cell>
          <cell r="BZ8">
            <v>435</v>
          </cell>
          <cell r="CA8">
            <v>435</v>
          </cell>
          <cell r="CB8">
            <v>862</v>
          </cell>
          <cell r="CC8">
            <v>1297</v>
          </cell>
          <cell r="CD8">
            <v>1732</v>
          </cell>
          <cell r="CE8">
            <v>263</v>
          </cell>
          <cell r="CF8">
            <v>274</v>
          </cell>
          <cell r="CG8">
            <v>393</v>
          </cell>
          <cell r="CH8">
            <v>398</v>
          </cell>
          <cell r="CI8">
            <v>537</v>
          </cell>
          <cell r="CJ8">
            <v>930</v>
          </cell>
          <cell r="CK8">
            <v>1328</v>
          </cell>
          <cell r="CL8">
            <v>208</v>
          </cell>
          <cell r="CM8">
            <v>302</v>
          </cell>
          <cell r="CN8">
            <v>346</v>
          </cell>
          <cell r="CO8">
            <v>349</v>
          </cell>
          <cell r="CP8">
            <v>510</v>
          </cell>
          <cell r="CQ8">
            <v>856</v>
          </cell>
          <cell r="CR8">
            <v>1205</v>
          </cell>
          <cell r="CS8">
            <v>0.27203065134099619</v>
          </cell>
          <cell r="CT8">
            <v>0.27203065134099619</v>
          </cell>
          <cell r="CU8">
            <v>0.11334552102376599</v>
          </cell>
          <cell r="CV8">
            <v>0.11334552102376599</v>
          </cell>
          <cell r="CW8">
            <v>0.29574468085106381</v>
          </cell>
        </row>
        <row r="9">
          <cell r="A9" t="str">
            <v xml:space="preserve">   Net income (excl. Minorities)</v>
          </cell>
          <cell r="B9" t="str">
            <v xml:space="preserve">   Ergebnis nach Ertragsteuern (ohne Minoritäten)</v>
          </cell>
          <cell r="C9"/>
          <cell r="D9"/>
          <cell r="E9">
            <v>1249</v>
          </cell>
          <cell r="F9">
            <v>1075</v>
          </cell>
          <cell r="G9">
            <v>1029</v>
          </cell>
          <cell r="H9">
            <v>1075</v>
          </cell>
          <cell r="I9">
            <v>1312</v>
          </cell>
          <cell r="J9">
            <v>1355</v>
          </cell>
          <cell r="K9"/>
          <cell r="L9">
            <v>1136</v>
          </cell>
          <cell r="M9">
            <v>1175</v>
          </cell>
          <cell r="N9">
            <v>1256</v>
          </cell>
          <cell r="O9">
            <v>0</v>
          </cell>
          <cell r="P9">
            <v>1040</v>
          </cell>
          <cell r="Q9">
            <v>1083</v>
          </cell>
          <cell r="R9">
            <v>1094</v>
          </cell>
          <cell r="S9">
            <v>1067</v>
          </cell>
          <cell r="T9">
            <v>915</v>
          </cell>
          <cell r="U9">
            <v>946</v>
          </cell>
          <cell r="V9">
            <v>968</v>
          </cell>
          <cell r="W9">
            <v>1011</v>
          </cell>
          <cell r="X9">
            <v>792</v>
          </cell>
          <cell r="Y9">
            <v>875</v>
          </cell>
          <cell r="Z9">
            <v>890</v>
          </cell>
          <cell r="AA9">
            <v>926</v>
          </cell>
          <cell r="AB9">
            <v>662</v>
          </cell>
          <cell r="AC9">
            <v>639</v>
          </cell>
          <cell r="AD9">
            <v>672</v>
          </cell>
          <cell r="AE9">
            <v>690</v>
          </cell>
          <cell r="AF9">
            <v>622</v>
          </cell>
          <cell r="AG9"/>
          <cell r="AH9"/>
          <cell r="AI9"/>
          <cell r="AJ9"/>
          <cell r="AK9"/>
          <cell r="AL9"/>
          <cell r="AM9"/>
          <cell r="AN9"/>
          <cell r="AO9"/>
          <cell r="AP9"/>
          <cell r="AQ9"/>
          <cell r="AR9"/>
          <cell r="AS9"/>
          <cell r="AT9"/>
          <cell r="AU9"/>
          <cell r="AV9"/>
          <cell r="AW9"/>
          <cell r="AX9"/>
          <cell r="AY9"/>
          <cell r="AZ9"/>
          <cell r="BA9"/>
          <cell r="BB9"/>
          <cell r="BC9">
            <v>317</v>
          </cell>
          <cell r="BD9">
            <v>325</v>
          </cell>
          <cell r="BE9">
            <v>357</v>
          </cell>
          <cell r="BF9">
            <v>-999</v>
          </cell>
          <cell r="BG9">
            <v>642</v>
          </cell>
          <cell r="BH9">
            <v>999</v>
          </cell>
          <cell r="BI9"/>
          <cell r="BJ9">
            <v>248</v>
          </cell>
          <cell r="BK9">
            <v>286</v>
          </cell>
          <cell r="BL9">
            <v>276</v>
          </cell>
          <cell r="BM9">
            <v>257</v>
          </cell>
          <cell r="BN9">
            <v>534</v>
          </cell>
          <cell r="BO9">
            <v>810</v>
          </cell>
          <cell r="BP9">
            <v>1067</v>
          </cell>
          <cell r="BQ9">
            <v>219</v>
          </cell>
          <cell r="BR9">
            <v>243</v>
          </cell>
          <cell r="BS9">
            <v>265</v>
          </cell>
          <cell r="BT9">
            <v>284</v>
          </cell>
          <cell r="BU9">
            <v>462</v>
          </cell>
          <cell r="BV9">
            <v>727</v>
          </cell>
          <cell r="BW9">
            <v>1011</v>
          </cell>
          <cell r="BX9">
            <v>230</v>
          </cell>
          <cell r="BY9">
            <v>212</v>
          </cell>
          <cell r="BZ9">
            <v>243</v>
          </cell>
          <cell r="CA9">
            <v>241</v>
          </cell>
          <cell r="CB9">
            <v>442</v>
          </cell>
          <cell r="CC9">
            <v>685</v>
          </cell>
          <cell r="CD9">
            <v>926</v>
          </cell>
          <cell r="CE9">
            <v>128</v>
          </cell>
          <cell r="CF9">
            <v>129</v>
          </cell>
          <cell r="CG9">
            <v>228</v>
          </cell>
          <cell r="CH9">
            <v>205</v>
          </cell>
          <cell r="CI9">
            <v>257</v>
          </cell>
          <cell r="CJ9">
            <v>485</v>
          </cell>
          <cell r="CK9">
            <v>690</v>
          </cell>
          <cell r="CL9">
            <v>88</v>
          </cell>
          <cell r="CM9">
            <v>152</v>
          </cell>
          <cell r="CN9">
            <v>195</v>
          </cell>
          <cell r="CO9">
            <v>187</v>
          </cell>
          <cell r="CP9">
            <v>240</v>
          </cell>
          <cell r="CQ9">
            <v>435</v>
          </cell>
          <cell r="CR9">
            <v>622</v>
          </cell>
          <cell r="CS9">
            <v>0.23333333333333334</v>
          </cell>
          <cell r="CT9">
            <v>0.23333333333333334</v>
          </cell>
          <cell r="CU9">
            <v>9.8461538461538461E-2</v>
          </cell>
          <cell r="CV9">
            <v>9.8461538461538461E-2</v>
          </cell>
          <cell r="CW9">
            <v>0.29347826086956524</v>
          </cell>
        </row>
        <row r="10">
          <cell r="A10" t="str">
            <v xml:space="preserve">   Minorities</v>
          </cell>
          <cell r="B10" t="str">
            <v xml:space="preserve">   Minoritäten</v>
          </cell>
          <cell r="C10"/>
          <cell r="D10"/>
          <cell r="E10">
            <v>971</v>
          </cell>
          <cell r="F10">
            <v>732</v>
          </cell>
          <cell r="G10">
            <v>713</v>
          </cell>
          <cell r="H10">
            <v>732</v>
          </cell>
          <cell r="I10">
            <v>973</v>
          </cell>
          <cell r="J10">
            <v>964</v>
          </cell>
          <cell r="K10"/>
          <cell r="L10">
            <v>788</v>
          </cell>
          <cell r="M10">
            <v>853</v>
          </cell>
          <cell r="N10">
            <v>911</v>
          </cell>
          <cell r="O10">
            <v>0</v>
          </cell>
          <cell r="P10">
            <v>717</v>
          </cell>
          <cell r="Q10">
            <v>698</v>
          </cell>
          <cell r="R10">
            <v>718</v>
          </cell>
          <cell r="S10">
            <v>745</v>
          </cell>
          <cell r="T10">
            <v>735</v>
          </cell>
          <cell r="U10">
            <v>716</v>
          </cell>
          <cell r="V10">
            <v>698</v>
          </cell>
          <cell r="W10">
            <v>727</v>
          </cell>
          <cell r="X10">
            <v>728</v>
          </cell>
          <cell r="Y10">
            <v>778</v>
          </cell>
          <cell r="Z10">
            <v>805</v>
          </cell>
          <cell r="AA10">
            <v>806</v>
          </cell>
          <cell r="AB10">
            <v>598</v>
          </cell>
          <cell r="AC10">
            <v>593</v>
          </cell>
          <cell r="AD10">
            <v>607</v>
          </cell>
          <cell r="AE10">
            <v>638</v>
          </cell>
          <cell r="AF10">
            <v>583</v>
          </cell>
          <cell r="AG10"/>
          <cell r="AH10"/>
          <cell r="AI10"/>
          <cell r="AJ10"/>
          <cell r="AK10"/>
          <cell r="AL10"/>
          <cell r="AM10"/>
          <cell r="AN10"/>
          <cell r="AO10"/>
          <cell r="AP10"/>
          <cell r="AQ10"/>
          <cell r="AR10"/>
          <cell r="AS10"/>
          <cell r="AT10"/>
          <cell r="AU10"/>
          <cell r="AV10"/>
          <cell r="AW10"/>
          <cell r="AX10"/>
          <cell r="AY10"/>
          <cell r="AZ10"/>
          <cell r="BA10"/>
          <cell r="BB10"/>
          <cell r="BC10">
            <v>187</v>
          </cell>
          <cell r="BD10">
            <v>222</v>
          </cell>
          <cell r="BE10">
            <v>252</v>
          </cell>
          <cell r="BF10">
            <v>-661</v>
          </cell>
          <cell r="BG10">
            <v>409</v>
          </cell>
          <cell r="BH10">
            <v>661</v>
          </cell>
          <cell r="BI10"/>
          <cell r="BJ10">
            <v>144</v>
          </cell>
          <cell r="BK10">
            <v>157</v>
          </cell>
          <cell r="BL10">
            <v>194</v>
          </cell>
          <cell r="BM10">
            <v>250</v>
          </cell>
          <cell r="BN10">
            <v>301</v>
          </cell>
          <cell r="BO10">
            <v>495</v>
          </cell>
          <cell r="BP10">
            <v>745</v>
          </cell>
          <cell r="BQ10">
            <v>154</v>
          </cell>
          <cell r="BR10">
            <v>176</v>
          </cell>
          <cell r="BS10">
            <v>174</v>
          </cell>
          <cell r="BT10">
            <v>223</v>
          </cell>
          <cell r="BU10">
            <v>330</v>
          </cell>
          <cell r="BV10">
            <v>504</v>
          </cell>
          <cell r="BW10">
            <v>727</v>
          </cell>
          <cell r="BX10">
            <v>225</v>
          </cell>
          <cell r="BY10">
            <v>195</v>
          </cell>
          <cell r="BZ10">
            <v>192</v>
          </cell>
          <cell r="CA10">
            <v>194</v>
          </cell>
          <cell r="CB10">
            <v>420</v>
          </cell>
          <cell r="CC10">
            <v>612</v>
          </cell>
          <cell r="CD10">
            <v>806</v>
          </cell>
          <cell r="CE10">
            <v>135</v>
          </cell>
          <cell r="CF10">
            <v>145</v>
          </cell>
          <cell r="CG10">
            <v>165</v>
          </cell>
          <cell r="CH10">
            <v>193</v>
          </cell>
          <cell r="CI10">
            <v>280</v>
          </cell>
          <cell r="CJ10">
            <v>445</v>
          </cell>
          <cell r="CK10">
            <v>638</v>
          </cell>
          <cell r="CL10">
            <v>120</v>
          </cell>
          <cell r="CM10">
            <v>150</v>
          </cell>
          <cell r="CN10">
            <v>151</v>
          </cell>
          <cell r="CO10">
            <v>162</v>
          </cell>
          <cell r="CP10">
            <v>270</v>
          </cell>
          <cell r="CQ10">
            <v>421</v>
          </cell>
          <cell r="CR10">
            <v>583</v>
          </cell>
          <cell r="CS10">
            <v>0.33535353535353535</v>
          </cell>
          <cell r="CT10">
            <v>0.33535353535353535</v>
          </cell>
          <cell r="CU10">
            <v>0.13513513513513514</v>
          </cell>
          <cell r="CV10">
            <v>0.13513513513513514</v>
          </cell>
          <cell r="CW10">
            <v>0.29896907216494845</v>
          </cell>
        </row>
        <row r="11">
          <cell r="A11" t="str">
            <v>Depreciation and amortization</v>
          </cell>
          <cell r="B11" t="str">
            <v>Abschreibungen</v>
          </cell>
          <cell r="C11"/>
          <cell r="D11"/>
          <cell r="E11">
            <v>1148</v>
          </cell>
          <cell r="F11">
            <v>951</v>
          </cell>
          <cell r="G11">
            <v>961</v>
          </cell>
          <cell r="H11">
            <v>951</v>
          </cell>
          <cell r="I11">
            <v>1151</v>
          </cell>
          <cell r="J11">
            <v>1150</v>
          </cell>
          <cell r="K11"/>
          <cell r="L11">
            <v>977</v>
          </cell>
          <cell r="M11">
            <v>1028</v>
          </cell>
          <cell r="N11">
            <v>1080</v>
          </cell>
          <cell r="O11">
            <v>0</v>
          </cell>
          <cell r="P11">
            <v>865</v>
          </cell>
          <cell r="Q11">
            <v>882</v>
          </cell>
          <cell r="R11">
            <v>903</v>
          </cell>
          <cell r="S11">
            <v>937</v>
          </cell>
          <cell r="T11">
            <v>801</v>
          </cell>
          <cell r="U11">
            <v>822</v>
          </cell>
          <cell r="V11">
            <v>836</v>
          </cell>
          <cell r="W11">
            <v>843</v>
          </cell>
          <cell r="X11">
            <v>689</v>
          </cell>
          <cell r="Y11">
            <v>721</v>
          </cell>
          <cell r="Z11">
            <v>754</v>
          </cell>
          <cell r="AA11">
            <v>776</v>
          </cell>
          <cell r="AB11">
            <v>652</v>
          </cell>
          <cell r="AC11">
            <v>651</v>
          </cell>
          <cell r="AD11">
            <v>653</v>
          </cell>
          <cell r="AE11">
            <v>674</v>
          </cell>
          <cell r="AF11">
            <v>639</v>
          </cell>
          <cell r="AG11"/>
          <cell r="AH11"/>
          <cell r="AI11"/>
          <cell r="AJ11"/>
          <cell r="AK11"/>
          <cell r="AL11"/>
          <cell r="AM11"/>
          <cell r="AN11"/>
          <cell r="AO11"/>
          <cell r="AP11"/>
          <cell r="AQ11"/>
          <cell r="AR11"/>
          <cell r="AS11"/>
          <cell r="AT11"/>
          <cell r="AU11"/>
          <cell r="AV11"/>
          <cell r="AW11"/>
          <cell r="AX11"/>
          <cell r="AY11"/>
          <cell r="AZ11"/>
          <cell r="BA11"/>
          <cell r="BB11"/>
          <cell r="BC11">
            <v>264</v>
          </cell>
          <cell r="BD11">
            <v>278</v>
          </cell>
          <cell r="BE11">
            <v>283</v>
          </cell>
          <cell r="BF11">
            <v>-825</v>
          </cell>
          <cell r="BG11">
            <v>542</v>
          </cell>
          <cell r="BH11">
            <v>825</v>
          </cell>
          <cell r="BI11"/>
          <cell r="BJ11">
            <v>224</v>
          </cell>
          <cell r="BK11">
            <v>227</v>
          </cell>
          <cell r="BL11">
            <v>231</v>
          </cell>
          <cell r="BM11">
            <v>255</v>
          </cell>
          <cell r="BN11">
            <v>451</v>
          </cell>
          <cell r="BO11">
            <v>682</v>
          </cell>
          <cell r="BP11">
            <v>937</v>
          </cell>
          <cell r="BQ11">
            <v>202</v>
          </cell>
          <cell r="BR11">
            <v>210</v>
          </cell>
          <cell r="BS11">
            <v>210</v>
          </cell>
          <cell r="BT11">
            <v>221</v>
          </cell>
          <cell r="BU11">
            <v>412</v>
          </cell>
          <cell r="BV11">
            <v>622</v>
          </cell>
          <cell r="BW11">
            <v>843</v>
          </cell>
          <cell r="BX11">
            <v>177</v>
          </cell>
          <cell r="BY11">
            <v>189</v>
          </cell>
          <cell r="BZ11">
            <v>196</v>
          </cell>
          <cell r="CA11">
            <v>214</v>
          </cell>
          <cell r="CB11">
            <v>366</v>
          </cell>
          <cell r="CC11">
            <v>562</v>
          </cell>
          <cell r="CD11">
            <v>776</v>
          </cell>
          <cell r="CE11">
            <v>162</v>
          </cell>
          <cell r="CF11">
            <v>157</v>
          </cell>
          <cell r="CG11">
            <v>163</v>
          </cell>
          <cell r="CH11">
            <v>192</v>
          </cell>
          <cell r="CI11">
            <v>319</v>
          </cell>
          <cell r="CJ11">
            <v>482</v>
          </cell>
          <cell r="CK11">
            <v>674</v>
          </cell>
          <cell r="CL11">
            <v>149</v>
          </cell>
          <cell r="CM11">
            <v>158</v>
          </cell>
          <cell r="CN11">
            <v>161</v>
          </cell>
          <cell r="CO11">
            <v>171</v>
          </cell>
          <cell r="CP11">
            <v>307</v>
          </cell>
          <cell r="CQ11">
            <v>468</v>
          </cell>
          <cell r="CR11">
            <v>639</v>
          </cell>
          <cell r="CS11">
            <v>0.20967741935483872</v>
          </cell>
          <cell r="CT11">
            <v>0.20967741935483872</v>
          </cell>
          <cell r="CU11">
            <v>1.7985611510791366E-2</v>
          </cell>
          <cell r="CV11">
            <v>1.7985611510791366E-2</v>
          </cell>
          <cell r="CW11">
            <v>0.22510822510822512</v>
          </cell>
        </row>
        <row r="12">
          <cell r="A12" t="str">
            <v>Change in accruals for pensions</v>
          </cell>
          <cell r="B12" t="str">
            <v>Veränderungen Pensionsrückstellungen</v>
          </cell>
          <cell r="C12"/>
          <cell r="D12"/>
          <cell r="E12">
            <v>34</v>
          </cell>
          <cell r="F12">
            <v>-16</v>
          </cell>
          <cell r="G12">
            <v>9</v>
          </cell>
          <cell r="H12">
            <v>-16</v>
          </cell>
          <cell r="I12">
            <v>-9</v>
          </cell>
          <cell r="J12">
            <v>37</v>
          </cell>
          <cell r="K12"/>
          <cell r="L12">
            <v>117</v>
          </cell>
          <cell r="M12">
            <v>122</v>
          </cell>
          <cell r="N12">
            <v>125</v>
          </cell>
          <cell r="O12">
            <v>0</v>
          </cell>
          <cell r="P12">
            <v>9</v>
          </cell>
          <cell r="Q12">
            <v>11</v>
          </cell>
          <cell r="R12">
            <v>18</v>
          </cell>
          <cell r="S12">
            <v>93</v>
          </cell>
          <cell r="T12">
            <v>65</v>
          </cell>
          <cell r="U12">
            <v>66</v>
          </cell>
          <cell r="V12">
            <v>62</v>
          </cell>
          <cell r="W12">
            <v>27</v>
          </cell>
          <cell r="X12">
            <v>54</v>
          </cell>
          <cell r="Y12">
            <v>71</v>
          </cell>
          <cell r="Z12">
            <v>77</v>
          </cell>
          <cell r="AA12">
            <v>59</v>
          </cell>
          <cell r="AB12">
            <v>43</v>
          </cell>
          <cell r="AC12">
            <v>27</v>
          </cell>
          <cell r="AD12">
            <v>21</v>
          </cell>
          <cell r="AE12">
            <v>52</v>
          </cell>
          <cell r="AF12">
            <v>42</v>
          </cell>
          <cell r="AG12"/>
          <cell r="AH12"/>
          <cell r="AI12"/>
          <cell r="AJ12"/>
          <cell r="AK12"/>
          <cell r="AL12"/>
          <cell r="AM12"/>
          <cell r="AN12"/>
          <cell r="AO12"/>
          <cell r="AP12"/>
          <cell r="AQ12"/>
          <cell r="AR12"/>
          <cell r="AS12"/>
          <cell r="AT12"/>
          <cell r="AU12"/>
          <cell r="AV12"/>
          <cell r="AW12"/>
          <cell r="AX12"/>
          <cell r="AY12"/>
          <cell r="AZ12"/>
          <cell r="BA12"/>
          <cell r="BB12"/>
          <cell r="BC12">
            <v>21</v>
          </cell>
          <cell r="BD12">
            <v>16</v>
          </cell>
          <cell r="BE12">
            <v>9</v>
          </cell>
          <cell r="BF12">
            <v>-46</v>
          </cell>
          <cell r="BG12">
            <v>37</v>
          </cell>
          <cell r="BH12">
            <v>46</v>
          </cell>
          <cell r="BI12"/>
          <cell r="BJ12">
            <v>-3</v>
          </cell>
          <cell r="BK12">
            <v>11</v>
          </cell>
          <cell r="BL12">
            <v>6</v>
          </cell>
          <cell r="BM12">
            <v>79</v>
          </cell>
          <cell r="BN12">
            <v>8</v>
          </cell>
          <cell r="BO12">
            <v>14</v>
          </cell>
          <cell r="BP12">
            <v>93</v>
          </cell>
          <cell r="BQ12">
            <v>15</v>
          </cell>
          <cell r="BR12">
            <v>9</v>
          </cell>
          <cell r="BS12">
            <v>-1</v>
          </cell>
          <cell r="BT12">
            <v>4</v>
          </cell>
          <cell r="BU12">
            <v>24</v>
          </cell>
          <cell r="BV12">
            <v>23</v>
          </cell>
          <cell r="BW12">
            <v>27</v>
          </cell>
          <cell r="BX12">
            <v>9</v>
          </cell>
          <cell r="BY12">
            <v>8</v>
          </cell>
          <cell r="BZ12">
            <v>3</v>
          </cell>
          <cell r="CA12">
            <v>39</v>
          </cell>
          <cell r="CB12">
            <v>17</v>
          </cell>
          <cell r="CC12">
            <v>20</v>
          </cell>
          <cell r="CD12">
            <v>59</v>
          </cell>
          <cell r="CE12">
            <v>7</v>
          </cell>
          <cell r="CF12">
            <v>-9</v>
          </cell>
          <cell r="CG12">
            <v>-3</v>
          </cell>
          <cell r="CH12">
            <v>57</v>
          </cell>
          <cell r="CI12">
            <v>-2</v>
          </cell>
          <cell r="CJ12">
            <v>-5</v>
          </cell>
          <cell r="CK12">
            <v>52</v>
          </cell>
          <cell r="CL12">
            <v>6</v>
          </cell>
          <cell r="CM12">
            <v>7</v>
          </cell>
          <cell r="CN12">
            <v>3</v>
          </cell>
          <cell r="CO12">
            <v>26</v>
          </cell>
          <cell r="CP12">
            <v>13</v>
          </cell>
          <cell r="CQ12">
            <v>16</v>
          </cell>
          <cell r="CR12">
            <v>42</v>
          </cell>
          <cell r="CS12" t="str">
            <v>--</v>
          </cell>
          <cell r="CT12" t="str">
            <v>--</v>
          </cell>
          <cell r="CU12">
            <v>-0.4375</v>
          </cell>
          <cell r="CV12">
            <v>-0.4375</v>
          </cell>
          <cell r="CW12">
            <v>0.5</v>
          </cell>
        </row>
        <row r="13">
          <cell r="A13" t="str">
            <v xml:space="preserve">Cash flow  </v>
          </cell>
          <cell r="B13" t="str">
            <v>Cashflow</v>
          </cell>
          <cell r="C13"/>
          <cell r="D13"/>
          <cell r="E13">
            <v>3402</v>
          </cell>
          <cell r="F13">
            <v>2742</v>
          </cell>
          <cell r="G13">
            <v>2712</v>
          </cell>
          <cell r="H13">
            <v>2742</v>
          </cell>
          <cell r="I13">
            <v>3427</v>
          </cell>
          <cell r="J13">
            <v>3506</v>
          </cell>
          <cell r="K13">
            <v>0</v>
          </cell>
          <cell r="L13">
            <v>3018</v>
          </cell>
          <cell r="M13">
            <v>3178</v>
          </cell>
          <cell r="N13">
            <v>3372</v>
          </cell>
          <cell r="O13">
            <v>0</v>
          </cell>
          <cell r="P13">
            <v>2631</v>
          </cell>
          <cell r="Q13">
            <v>2674</v>
          </cell>
          <cell r="R13">
            <v>2733</v>
          </cell>
          <cell r="S13">
            <v>2842</v>
          </cell>
          <cell r="T13">
            <v>2516</v>
          </cell>
          <cell r="U13">
            <v>2550</v>
          </cell>
          <cell r="V13">
            <v>2564</v>
          </cell>
          <cell r="W13">
            <v>2608</v>
          </cell>
          <cell r="X13">
            <v>2263</v>
          </cell>
          <cell r="Y13">
            <v>2445</v>
          </cell>
          <cell r="Z13">
            <v>2526</v>
          </cell>
          <cell r="AA13">
            <v>2567</v>
          </cell>
          <cell r="AB13">
            <v>1955</v>
          </cell>
          <cell r="AC13">
            <v>1910</v>
          </cell>
          <cell r="AD13">
            <v>1953</v>
          </cell>
          <cell r="AE13">
            <v>2054</v>
          </cell>
          <cell r="AF13">
            <v>1886</v>
          </cell>
          <cell r="AG13"/>
          <cell r="AH13"/>
          <cell r="AI13"/>
          <cell r="AJ13"/>
          <cell r="AK13"/>
          <cell r="AL13"/>
          <cell r="AM13"/>
          <cell r="AN13"/>
          <cell r="AO13"/>
          <cell r="AP13"/>
          <cell r="AQ13"/>
          <cell r="AR13"/>
          <cell r="AS13"/>
          <cell r="AT13"/>
          <cell r="AU13"/>
          <cell r="AV13"/>
          <cell r="AW13"/>
          <cell r="AX13"/>
          <cell r="AY13"/>
          <cell r="AZ13"/>
          <cell r="BA13"/>
          <cell r="BB13"/>
          <cell r="BC13">
            <v>789</v>
          </cell>
          <cell r="BD13">
            <v>841</v>
          </cell>
          <cell r="BE13">
            <v>901</v>
          </cell>
          <cell r="BF13">
            <v>-2531</v>
          </cell>
          <cell r="BG13">
            <v>1630</v>
          </cell>
          <cell r="BH13">
            <v>2531</v>
          </cell>
          <cell r="BI13">
            <v>0</v>
          </cell>
          <cell r="BJ13">
            <v>613</v>
          </cell>
          <cell r="BK13">
            <v>681</v>
          </cell>
          <cell r="BL13">
            <v>707</v>
          </cell>
          <cell r="BM13">
            <v>841</v>
          </cell>
          <cell r="BN13">
            <v>1294</v>
          </cell>
          <cell r="BO13">
            <v>2001</v>
          </cell>
          <cell r="BP13">
            <v>2842</v>
          </cell>
          <cell r="BQ13">
            <v>590</v>
          </cell>
          <cell r="BR13">
            <v>638</v>
          </cell>
          <cell r="BS13">
            <v>648</v>
          </cell>
          <cell r="BT13">
            <v>732</v>
          </cell>
          <cell r="BU13">
            <v>1228</v>
          </cell>
          <cell r="BV13">
            <v>1876</v>
          </cell>
          <cell r="BW13">
            <v>2608</v>
          </cell>
          <cell r="BX13">
            <v>641</v>
          </cell>
          <cell r="BY13">
            <v>604</v>
          </cell>
          <cell r="BZ13">
            <v>634</v>
          </cell>
          <cell r="CA13">
            <v>688</v>
          </cell>
          <cell r="CB13">
            <v>1245</v>
          </cell>
          <cell r="CC13">
            <v>1879</v>
          </cell>
          <cell r="CD13">
            <v>2567</v>
          </cell>
          <cell r="CE13">
            <v>432</v>
          </cell>
          <cell r="CF13">
            <v>422</v>
          </cell>
          <cell r="CG13">
            <v>553</v>
          </cell>
          <cell r="CH13">
            <v>647</v>
          </cell>
          <cell r="CI13">
            <v>854</v>
          </cell>
          <cell r="CJ13">
            <v>1407</v>
          </cell>
          <cell r="CK13">
            <v>2054</v>
          </cell>
          <cell r="CL13">
            <v>363</v>
          </cell>
          <cell r="CM13">
            <v>467</v>
          </cell>
          <cell r="CN13">
            <v>510</v>
          </cell>
          <cell r="CO13">
            <v>546</v>
          </cell>
          <cell r="CP13">
            <v>830</v>
          </cell>
          <cell r="CQ13">
            <v>1340</v>
          </cell>
          <cell r="CR13">
            <v>1886</v>
          </cell>
          <cell r="CS13">
            <v>0.26486756621689156</v>
          </cell>
          <cell r="CT13">
            <v>0.26486756621689156</v>
          </cell>
          <cell r="CU13">
            <v>7.1343638525564801E-2</v>
          </cell>
          <cell r="CV13">
            <v>7.1343638525564801E-2</v>
          </cell>
          <cell r="CW13">
            <v>0.27439886845827438</v>
          </cell>
        </row>
        <row r="14">
          <cell r="A14" t="str">
            <v>Change in working capital</v>
          </cell>
          <cell r="B14" t="str">
            <v>Veränderung Working Capital</v>
          </cell>
          <cell r="C14"/>
          <cell r="D14"/>
          <cell r="E14">
            <v>-561</v>
          </cell>
          <cell r="F14">
            <v>-621</v>
          </cell>
          <cell r="G14">
            <v>-611</v>
          </cell>
          <cell r="H14">
            <v>-621</v>
          </cell>
          <cell r="I14">
            <v>-524</v>
          </cell>
          <cell r="J14">
            <v>-581</v>
          </cell>
          <cell r="K14">
            <v>0</v>
          </cell>
          <cell r="L14">
            <v>-42</v>
          </cell>
          <cell r="M14">
            <v>-92</v>
          </cell>
          <cell r="N14">
            <v>-331</v>
          </cell>
          <cell r="O14">
            <v>0</v>
          </cell>
          <cell r="P14">
            <v>-615</v>
          </cell>
          <cell r="Q14">
            <v>-551</v>
          </cell>
          <cell r="R14">
            <v>-284</v>
          </cell>
          <cell r="S14">
            <v>-257</v>
          </cell>
          <cell r="T14">
            <v>-172</v>
          </cell>
          <cell r="U14">
            <v>-301</v>
          </cell>
          <cell r="V14">
            <v>-367</v>
          </cell>
          <cell r="W14">
            <v>-288</v>
          </cell>
          <cell r="X14">
            <v>-352</v>
          </cell>
          <cell r="Y14">
            <v>-244</v>
          </cell>
          <cell r="Z14">
            <v>-186</v>
          </cell>
          <cell r="AA14">
            <v>-129</v>
          </cell>
          <cell r="AB14">
            <v>-253</v>
          </cell>
          <cell r="AC14">
            <v>-236</v>
          </cell>
          <cell r="AD14">
            <v>-290</v>
          </cell>
          <cell r="AE14">
            <v>-445</v>
          </cell>
          <cell r="AF14">
            <v>-13</v>
          </cell>
          <cell r="AG14"/>
          <cell r="AH14"/>
          <cell r="AI14"/>
          <cell r="AJ14"/>
          <cell r="AK14"/>
          <cell r="AL14"/>
          <cell r="AM14"/>
          <cell r="AN14"/>
          <cell r="AO14"/>
          <cell r="AP14"/>
          <cell r="AQ14"/>
          <cell r="AR14"/>
          <cell r="AS14"/>
          <cell r="AT14"/>
          <cell r="AU14"/>
          <cell r="AV14"/>
          <cell r="AW14"/>
          <cell r="AX14"/>
          <cell r="AY14"/>
          <cell r="AZ14"/>
          <cell r="BA14"/>
          <cell r="BB14"/>
          <cell r="BC14">
            <v>-258</v>
          </cell>
          <cell r="BD14">
            <v>-121</v>
          </cell>
          <cell r="BE14">
            <v>-1</v>
          </cell>
          <cell r="BF14">
            <v>380</v>
          </cell>
          <cell r="BG14">
            <v>-379</v>
          </cell>
          <cell r="BH14">
            <v>-380</v>
          </cell>
          <cell r="BI14">
            <v>0</v>
          </cell>
          <cell r="BJ14">
            <v>-473</v>
          </cell>
          <cell r="BK14">
            <v>-71</v>
          </cell>
          <cell r="BL14">
            <v>238</v>
          </cell>
          <cell r="BM14">
            <v>49</v>
          </cell>
          <cell r="BN14">
            <v>-544</v>
          </cell>
          <cell r="BO14">
            <v>-306</v>
          </cell>
          <cell r="BP14">
            <v>-257</v>
          </cell>
          <cell r="BQ14">
            <v>-146</v>
          </cell>
          <cell r="BR14">
            <v>-135</v>
          </cell>
          <cell r="BS14">
            <v>-29</v>
          </cell>
          <cell r="BT14">
            <v>22</v>
          </cell>
          <cell r="BU14">
            <v>-281</v>
          </cell>
          <cell r="BV14">
            <v>-310</v>
          </cell>
          <cell r="BW14">
            <v>-288</v>
          </cell>
          <cell r="BX14">
            <v>-103</v>
          </cell>
          <cell r="BY14">
            <v>-6</v>
          </cell>
          <cell r="BZ14">
            <v>37</v>
          </cell>
          <cell r="CA14">
            <v>-57</v>
          </cell>
          <cell r="CB14">
            <v>-109</v>
          </cell>
          <cell r="CC14">
            <v>-72</v>
          </cell>
          <cell r="CD14">
            <v>-129</v>
          </cell>
          <cell r="CE14">
            <v>-196</v>
          </cell>
          <cell r="CF14">
            <v>-114</v>
          </cell>
          <cell r="CG14">
            <v>-21</v>
          </cell>
          <cell r="CH14">
            <v>-114</v>
          </cell>
          <cell r="CI14">
            <v>-310</v>
          </cell>
          <cell r="CJ14">
            <v>-331</v>
          </cell>
          <cell r="CK14">
            <v>-445</v>
          </cell>
          <cell r="CL14">
            <v>44</v>
          </cell>
          <cell r="CM14">
            <v>-131</v>
          </cell>
          <cell r="CN14">
            <v>33</v>
          </cell>
          <cell r="CO14">
            <v>41</v>
          </cell>
          <cell r="CP14">
            <v>-87</v>
          </cell>
          <cell r="CQ14">
            <v>-54</v>
          </cell>
          <cell r="CR14">
            <v>-13</v>
          </cell>
          <cell r="CS14">
            <v>-0.24183006535947713</v>
          </cell>
          <cell r="CT14">
            <v>-0.24183006535947713</v>
          </cell>
          <cell r="CU14">
            <v>0.99173553719008267</v>
          </cell>
          <cell r="CV14">
            <v>0.99173553719008267</v>
          </cell>
          <cell r="CW14">
            <v>-1.0042016806722689</v>
          </cell>
        </row>
        <row r="15">
          <cell r="A15" t="str">
            <v xml:space="preserve">   Receivables</v>
          </cell>
          <cell r="B15" t="str">
            <v xml:space="preserve">   Forderungen</v>
          </cell>
          <cell r="C15"/>
          <cell r="D15"/>
          <cell r="E15">
            <v>-262</v>
          </cell>
          <cell r="F15">
            <v>-252</v>
          </cell>
          <cell r="G15">
            <v>-287</v>
          </cell>
          <cell r="H15">
            <v>-252</v>
          </cell>
          <cell r="I15">
            <v>-209</v>
          </cell>
          <cell r="J15">
            <v>-311</v>
          </cell>
          <cell r="K15"/>
          <cell r="L15">
            <v>-353</v>
          </cell>
          <cell r="M15">
            <v>-302</v>
          </cell>
          <cell r="N15">
            <v>-437</v>
          </cell>
          <cell r="O15">
            <v>0</v>
          </cell>
          <cell r="P15">
            <v>27</v>
          </cell>
          <cell r="Q15">
            <v>-57</v>
          </cell>
          <cell r="R15">
            <v>-100</v>
          </cell>
          <cell r="S15">
            <v>-204</v>
          </cell>
          <cell r="T15">
            <v>-97</v>
          </cell>
          <cell r="U15">
            <v>-172</v>
          </cell>
          <cell r="V15">
            <v>-73</v>
          </cell>
          <cell r="W15">
            <v>18</v>
          </cell>
          <cell r="X15">
            <v>-227</v>
          </cell>
          <cell r="Y15">
            <v>-101</v>
          </cell>
          <cell r="Z15">
            <v>-171</v>
          </cell>
          <cell r="AA15">
            <v>-193</v>
          </cell>
          <cell r="AB15">
            <v>-400</v>
          </cell>
          <cell r="AC15">
            <v>-369</v>
          </cell>
          <cell r="AD15">
            <v>-195</v>
          </cell>
          <cell r="AE15">
            <v>-222</v>
          </cell>
          <cell r="AF15">
            <v>-275</v>
          </cell>
          <cell r="AG15"/>
          <cell r="AH15"/>
          <cell r="AI15"/>
          <cell r="AJ15"/>
          <cell r="AK15"/>
          <cell r="AL15"/>
          <cell r="AM15"/>
          <cell r="AN15"/>
          <cell r="AO15"/>
          <cell r="AP15"/>
          <cell r="AQ15"/>
          <cell r="AR15"/>
          <cell r="AS15"/>
          <cell r="AT15"/>
          <cell r="AU15"/>
          <cell r="AV15"/>
          <cell r="AW15"/>
          <cell r="AX15"/>
          <cell r="AY15"/>
          <cell r="AZ15"/>
          <cell r="BA15"/>
          <cell r="BB15"/>
          <cell r="BC15">
            <v>-229</v>
          </cell>
          <cell r="BD15">
            <v>-35</v>
          </cell>
          <cell r="BE15">
            <v>-112</v>
          </cell>
          <cell r="BF15">
            <v>376</v>
          </cell>
          <cell r="BG15">
            <v>-264</v>
          </cell>
          <cell r="BH15">
            <v>-376</v>
          </cell>
          <cell r="BI15"/>
          <cell r="BJ15">
            <v>-80</v>
          </cell>
          <cell r="BK15">
            <v>-86</v>
          </cell>
          <cell r="BL15">
            <v>23</v>
          </cell>
          <cell r="BM15">
            <v>-61</v>
          </cell>
          <cell r="BN15">
            <v>-166</v>
          </cell>
          <cell r="BO15">
            <v>-143</v>
          </cell>
          <cell r="BP15">
            <v>-204</v>
          </cell>
          <cell r="BQ15">
            <v>-89</v>
          </cell>
          <cell r="BR15">
            <v>-2</v>
          </cell>
          <cell r="BS15">
            <v>66</v>
          </cell>
          <cell r="BT15">
            <v>43</v>
          </cell>
          <cell r="BU15">
            <v>-91</v>
          </cell>
          <cell r="BV15">
            <v>-25</v>
          </cell>
          <cell r="BW15">
            <v>18</v>
          </cell>
          <cell r="BX15">
            <v>-185</v>
          </cell>
          <cell r="BY15">
            <v>73</v>
          </cell>
          <cell r="BZ15">
            <v>-33</v>
          </cell>
          <cell r="CA15">
            <v>-48</v>
          </cell>
          <cell r="CB15">
            <v>-112</v>
          </cell>
          <cell r="CC15">
            <v>-145</v>
          </cell>
          <cell r="CD15">
            <v>-193</v>
          </cell>
          <cell r="CE15">
            <v>-180</v>
          </cell>
          <cell r="CF15">
            <v>-53</v>
          </cell>
          <cell r="CG15">
            <v>37</v>
          </cell>
          <cell r="CH15">
            <v>-26</v>
          </cell>
          <cell r="CI15">
            <v>-233</v>
          </cell>
          <cell r="CJ15">
            <v>-196</v>
          </cell>
          <cell r="CK15">
            <v>-222</v>
          </cell>
          <cell r="CL15">
            <v>-55</v>
          </cell>
          <cell r="CM15">
            <v>-84</v>
          </cell>
          <cell r="CN15">
            <v>-137</v>
          </cell>
          <cell r="CO15">
            <v>1</v>
          </cell>
          <cell r="CP15">
            <v>-139</v>
          </cell>
          <cell r="CQ15">
            <v>-276</v>
          </cell>
          <cell r="CR15">
            <v>-275</v>
          </cell>
          <cell r="CS15">
            <v>-1.6293706293706294</v>
          </cell>
          <cell r="CT15">
            <v>-1.6293706293706294</v>
          </cell>
          <cell r="CU15" t="str">
            <v>--</v>
          </cell>
          <cell r="CV15" t="str">
            <v>--</v>
          </cell>
          <cell r="CW15" t="str">
            <v>--</v>
          </cell>
        </row>
        <row r="16">
          <cell r="A16" t="str">
            <v xml:space="preserve">   Inventories</v>
          </cell>
          <cell r="B16" t="str">
            <v xml:space="preserve">   Vorräte</v>
          </cell>
          <cell r="C16"/>
          <cell r="D16"/>
          <cell r="E16">
            <v>-149</v>
          </cell>
          <cell r="F16">
            <v>-78</v>
          </cell>
          <cell r="G16">
            <v>-92</v>
          </cell>
          <cell r="H16">
            <v>-78</v>
          </cell>
          <cell r="I16">
            <v>-186</v>
          </cell>
          <cell r="J16">
            <v>-172</v>
          </cell>
          <cell r="K16"/>
          <cell r="L16">
            <v>-159</v>
          </cell>
          <cell r="M16">
            <v>-157</v>
          </cell>
          <cell r="N16">
            <v>-361</v>
          </cell>
          <cell r="O16">
            <v>0</v>
          </cell>
          <cell r="P16">
            <v>-297</v>
          </cell>
          <cell r="Q16">
            <v>-283</v>
          </cell>
          <cell r="R16">
            <v>-203</v>
          </cell>
          <cell r="S16">
            <v>-134</v>
          </cell>
          <cell r="T16">
            <v>-48</v>
          </cell>
          <cell r="U16">
            <v>-118</v>
          </cell>
          <cell r="V16">
            <v>-237</v>
          </cell>
          <cell r="W16">
            <v>-268</v>
          </cell>
          <cell r="X16">
            <v>-227</v>
          </cell>
          <cell r="Y16">
            <v>-180</v>
          </cell>
          <cell r="Z16">
            <v>-68</v>
          </cell>
          <cell r="AA16">
            <v>-37</v>
          </cell>
          <cell r="AB16">
            <v>-126</v>
          </cell>
          <cell r="AC16">
            <v>-120</v>
          </cell>
          <cell r="AD16">
            <v>-194</v>
          </cell>
          <cell r="AE16">
            <v>-264</v>
          </cell>
          <cell r="AF16">
            <v>-81</v>
          </cell>
          <cell r="AG16"/>
          <cell r="AH16"/>
          <cell r="AI16"/>
          <cell r="AJ16"/>
          <cell r="AK16"/>
          <cell r="AL16"/>
          <cell r="AM16"/>
          <cell r="AN16"/>
          <cell r="AO16"/>
          <cell r="AP16"/>
          <cell r="AQ16"/>
          <cell r="AR16"/>
          <cell r="AS16"/>
          <cell r="AT16"/>
          <cell r="AU16"/>
          <cell r="AV16"/>
          <cell r="AW16"/>
          <cell r="AX16"/>
          <cell r="AY16"/>
          <cell r="AZ16"/>
          <cell r="BA16"/>
          <cell r="BB16"/>
          <cell r="BC16">
            <v>-146</v>
          </cell>
          <cell r="BD16">
            <v>-69</v>
          </cell>
          <cell r="BE16">
            <v>-160</v>
          </cell>
          <cell r="BF16">
            <v>375</v>
          </cell>
          <cell r="BG16">
            <v>-215</v>
          </cell>
          <cell r="BH16">
            <v>-375</v>
          </cell>
          <cell r="BI16"/>
          <cell r="BJ16">
            <v>-121</v>
          </cell>
          <cell r="BK16">
            <v>-71</v>
          </cell>
          <cell r="BL16">
            <v>44</v>
          </cell>
          <cell r="BM16">
            <v>14</v>
          </cell>
          <cell r="BN16">
            <v>-192</v>
          </cell>
          <cell r="BO16">
            <v>-148</v>
          </cell>
          <cell r="BP16">
            <v>-134</v>
          </cell>
          <cell r="BQ16">
            <v>-92</v>
          </cell>
          <cell r="BR16">
            <v>-85</v>
          </cell>
          <cell r="BS16">
            <v>-36</v>
          </cell>
          <cell r="BT16">
            <v>-55</v>
          </cell>
          <cell r="BU16">
            <v>-177</v>
          </cell>
          <cell r="BV16">
            <v>-213</v>
          </cell>
          <cell r="BW16">
            <v>-268</v>
          </cell>
          <cell r="BX16">
            <v>-81</v>
          </cell>
          <cell r="BY16">
            <v>-15</v>
          </cell>
          <cell r="BZ16">
            <v>83</v>
          </cell>
          <cell r="CA16">
            <v>-24</v>
          </cell>
          <cell r="CB16">
            <v>-96</v>
          </cell>
          <cell r="CC16">
            <v>-13</v>
          </cell>
          <cell r="CD16">
            <v>-37</v>
          </cell>
          <cell r="CE16">
            <v>-118</v>
          </cell>
          <cell r="CF16">
            <v>-62</v>
          </cell>
          <cell r="CG16">
            <v>-29</v>
          </cell>
          <cell r="CH16">
            <v>-55</v>
          </cell>
          <cell r="CI16">
            <v>-180</v>
          </cell>
          <cell r="CJ16">
            <v>-209</v>
          </cell>
          <cell r="CK16">
            <v>-264</v>
          </cell>
          <cell r="CL16">
            <v>-73</v>
          </cell>
          <cell r="CM16">
            <v>-68</v>
          </cell>
          <cell r="CN16">
            <v>45</v>
          </cell>
          <cell r="CO16">
            <v>15</v>
          </cell>
          <cell r="CP16">
            <v>-141</v>
          </cell>
          <cell r="CQ16">
            <v>-96</v>
          </cell>
          <cell r="CR16">
            <v>-81</v>
          </cell>
          <cell r="CS16">
            <v>-1.5337837837837838</v>
          </cell>
          <cell r="CT16">
            <v>-1.5337837837837838</v>
          </cell>
          <cell r="CU16">
            <v>-1.318840579710145</v>
          </cell>
          <cell r="CV16">
            <v>-1.318840579710145</v>
          </cell>
          <cell r="CW16" t="str">
            <v>--</v>
          </cell>
        </row>
        <row r="17">
          <cell r="A17" t="str">
            <v xml:space="preserve">   Payables, other accruals 1)</v>
          </cell>
          <cell r="B17" t="str">
            <v xml:space="preserve">   Verbindlichkeiten, sonstige Rückstellungen</v>
          </cell>
          <cell r="C17"/>
          <cell r="D17">
            <v>1</v>
          </cell>
          <cell r="E17">
            <v>-73</v>
          </cell>
          <cell r="F17">
            <v>106</v>
          </cell>
          <cell r="G17">
            <v>-65</v>
          </cell>
          <cell r="H17">
            <v>106</v>
          </cell>
          <cell r="I17">
            <v>41</v>
          </cell>
          <cell r="J17">
            <v>56.909090909090878</v>
          </cell>
          <cell r="K17"/>
          <cell r="L17">
            <v>556</v>
          </cell>
          <cell r="M17">
            <v>362</v>
          </cell>
          <cell r="N17">
            <v>259</v>
          </cell>
          <cell r="O17">
            <v>0</v>
          </cell>
          <cell r="P17">
            <v>-212</v>
          </cell>
          <cell r="Q17">
            <v>-53</v>
          </cell>
          <cell r="R17">
            <v>202</v>
          </cell>
          <cell r="S17">
            <v>153</v>
          </cell>
          <cell r="T17">
            <v>122</v>
          </cell>
          <cell r="U17">
            <v>151</v>
          </cell>
          <cell r="V17">
            <v>82</v>
          </cell>
          <cell r="W17">
            <v>21</v>
          </cell>
          <cell r="X17">
            <v>43</v>
          </cell>
          <cell r="Y17">
            <v>-26</v>
          </cell>
          <cell r="Z17">
            <v>92</v>
          </cell>
          <cell r="AA17">
            <v>225</v>
          </cell>
          <cell r="AB17">
            <v>159</v>
          </cell>
          <cell r="AC17">
            <v>190</v>
          </cell>
          <cell r="AD17">
            <v>16</v>
          </cell>
          <cell r="AE17">
            <v>13</v>
          </cell>
          <cell r="AF17">
            <v>238</v>
          </cell>
          <cell r="AG17"/>
          <cell r="AH17"/>
          <cell r="AI17"/>
          <cell r="AJ17"/>
          <cell r="AK17"/>
          <cell r="AL17"/>
          <cell r="AM17"/>
          <cell r="AN17"/>
          <cell r="AO17"/>
          <cell r="AP17"/>
          <cell r="AQ17"/>
          <cell r="AR17"/>
          <cell r="AS17"/>
          <cell r="AT17"/>
          <cell r="AU17"/>
          <cell r="AV17"/>
          <cell r="AW17"/>
          <cell r="AX17"/>
          <cell r="AY17"/>
          <cell r="AZ17"/>
          <cell r="BA17"/>
          <cell r="BB17"/>
          <cell r="BC17">
            <v>138</v>
          </cell>
          <cell r="BD17">
            <v>51</v>
          </cell>
          <cell r="BE17">
            <v>71</v>
          </cell>
          <cell r="BF17">
            <v>-260</v>
          </cell>
          <cell r="BG17">
            <v>189</v>
          </cell>
          <cell r="BH17">
            <v>260</v>
          </cell>
          <cell r="BI17">
            <v>0</v>
          </cell>
          <cell r="BJ17">
            <v>-265</v>
          </cell>
          <cell r="BK17">
            <v>245</v>
          </cell>
          <cell r="BL17">
            <v>174</v>
          </cell>
          <cell r="BM17">
            <v>-1</v>
          </cell>
          <cell r="BN17">
            <v>-20</v>
          </cell>
          <cell r="BO17">
            <v>154</v>
          </cell>
          <cell r="BP17">
            <v>153</v>
          </cell>
          <cell r="BQ17">
            <v>-32</v>
          </cell>
          <cell r="BR17">
            <v>86</v>
          </cell>
          <cell r="BS17">
            <v>-81</v>
          </cell>
          <cell r="BT17">
            <v>48</v>
          </cell>
          <cell r="BU17">
            <v>54</v>
          </cell>
          <cell r="BV17">
            <v>-27</v>
          </cell>
          <cell r="BW17">
            <v>21</v>
          </cell>
          <cell r="BX17">
            <v>71</v>
          </cell>
          <cell r="BY17">
            <v>57</v>
          </cell>
          <cell r="BZ17">
            <v>-12</v>
          </cell>
          <cell r="CA17">
            <v>109</v>
          </cell>
          <cell r="CB17">
            <v>128</v>
          </cell>
          <cell r="CC17">
            <v>116</v>
          </cell>
          <cell r="CD17">
            <v>225</v>
          </cell>
          <cell r="CE17">
            <v>41</v>
          </cell>
          <cell r="CF17">
            <v>126</v>
          </cell>
          <cell r="CG17">
            <v>-130</v>
          </cell>
          <cell r="CH17">
            <v>-24</v>
          </cell>
          <cell r="CI17">
            <v>167</v>
          </cell>
          <cell r="CJ17">
            <v>37</v>
          </cell>
          <cell r="CK17">
            <v>13</v>
          </cell>
          <cell r="CL17">
            <v>120</v>
          </cell>
          <cell r="CM17">
            <v>95</v>
          </cell>
          <cell r="CN17">
            <v>44</v>
          </cell>
          <cell r="CO17">
            <v>-21</v>
          </cell>
          <cell r="CP17">
            <v>215</v>
          </cell>
          <cell r="CQ17">
            <v>259</v>
          </cell>
          <cell r="CR17">
            <v>238</v>
          </cell>
          <cell r="CS17">
            <v>0.68831168831168832</v>
          </cell>
          <cell r="CT17">
            <v>0.68831168831168832</v>
          </cell>
          <cell r="CU17">
            <v>0.39215686274509803</v>
          </cell>
          <cell r="CV17">
            <v>0.39215686274509803</v>
          </cell>
          <cell r="CW17">
            <v>-0.59195402298850575</v>
          </cell>
        </row>
        <row r="18">
          <cell r="A18" t="str">
            <v xml:space="preserve">   Accruals for income taxes</v>
          </cell>
          <cell r="B18" t="str">
            <v xml:space="preserve">   Rückstellungen für Ertragssteuern</v>
          </cell>
          <cell r="C18"/>
          <cell r="D18"/>
          <cell r="E18">
            <v>-2</v>
          </cell>
          <cell r="F18">
            <v>-44</v>
          </cell>
          <cell r="G18">
            <v>31</v>
          </cell>
          <cell r="H18">
            <v>-44</v>
          </cell>
          <cell r="I18">
            <v>-38</v>
          </cell>
          <cell r="J18">
            <v>-18.727272727272727</v>
          </cell>
          <cell r="K18"/>
          <cell r="L18">
            <v>-109</v>
          </cell>
          <cell r="M18">
            <v>-110</v>
          </cell>
          <cell r="N18">
            <v>-77</v>
          </cell>
          <cell r="O18">
            <v>0</v>
          </cell>
          <cell r="P18">
            <v>-88</v>
          </cell>
          <cell r="Q18">
            <v>-49</v>
          </cell>
          <cell r="R18">
            <v>-97</v>
          </cell>
          <cell r="S18">
            <v>-60</v>
          </cell>
          <cell r="T18">
            <v>25</v>
          </cell>
          <cell r="U18">
            <v>-6</v>
          </cell>
          <cell r="V18">
            <v>35</v>
          </cell>
          <cell r="W18">
            <v>-62</v>
          </cell>
          <cell r="X18">
            <v>58</v>
          </cell>
          <cell r="Y18">
            <v>47</v>
          </cell>
          <cell r="Z18">
            <v>-36</v>
          </cell>
          <cell r="AA18">
            <v>-22</v>
          </cell>
          <cell r="AB18">
            <v>-32</v>
          </cell>
          <cell r="AC18">
            <v>-40</v>
          </cell>
          <cell r="AD18">
            <v>-27</v>
          </cell>
          <cell r="AE18">
            <v>21</v>
          </cell>
          <cell r="AF18">
            <v>2</v>
          </cell>
          <cell r="AG18"/>
          <cell r="AH18"/>
          <cell r="AI18"/>
          <cell r="AJ18"/>
          <cell r="AK18"/>
          <cell r="AL18"/>
          <cell r="AM18"/>
          <cell r="AN18"/>
          <cell r="AO18"/>
          <cell r="AP18"/>
          <cell r="AQ18"/>
          <cell r="AR18"/>
          <cell r="AS18"/>
          <cell r="AT18"/>
          <cell r="AU18"/>
          <cell r="AV18"/>
          <cell r="AW18"/>
          <cell r="AX18"/>
          <cell r="AY18"/>
          <cell r="AZ18"/>
          <cell r="BA18"/>
          <cell r="BB18"/>
          <cell r="BC18">
            <v>2</v>
          </cell>
          <cell r="BD18">
            <v>-35</v>
          </cell>
          <cell r="BE18">
            <v>-14</v>
          </cell>
          <cell r="BF18">
            <v>47</v>
          </cell>
          <cell r="BG18">
            <v>-33</v>
          </cell>
          <cell r="BH18">
            <v>-47</v>
          </cell>
          <cell r="BI18"/>
          <cell r="BJ18">
            <v>51</v>
          </cell>
          <cell r="BK18">
            <v>-34</v>
          </cell>
          <cell r="BL18">
            <v>-47</v>
          </cell>
          <cell r="BM18">
            <v>-30</v>
          </cell>
          <cell r="BN18">
            <v>17</v>
          </cell>
          <cell r="BO18">
            <v>-30</v>
          </cell>
          <cell r="BP18">
            <v>-60</v>
          </cell>
          <cell r="BQ18">
            <v>77</v>
          </cell>
          <cell r="BR18">
            <v>-73</v>
          </cell>
          <cell r="BS18">
            <v>1</v>
          </cell>
          <cell r="BT18">
            <v>-67</v>
          </cell>
          <cell r="BU18">
            <v>4</v>
          </cell>
          <cell r="BV18">
            <v>5</v>
          </cell>
          <cell r="BW18">
            <v>-62</v>
          </cell>
          <cell r="BX18">
            <v>30</v>
          </cell>
          <cell r="BY18">
            <v>-42</v>
          </cell>
          <cell r="BZ18">
            <v>-40</v>
          </cell>
          <cell r="CA18">
            <v>30</v>
          </cell>
          <cell r="CB18">
            <v>-12</v>
          </cell>
          <cell r="CC18">
            <v>-52</v>
          </cell>
          <cell r="CD18">
            <v>-22</v>
          </cell>
          <cell r="CE18">
            <v>-7</v>
          </cell>
          <cell r="CF18">
            <v>-31</v>
          </cell>
          <cell r="CG18">
            <v>43</v>
          </cell>
          <cell r="CH18">
            <v>16</v>
          </cell>
          <cell r="CI18">
            <v>-38</v>
          </cell>
          <cell r="CJ18">
            <v>5</v>
          </cell>
          <cell r="CK18">
            <v>21</v>
          </cell>
          <cell r="CL18">
            <v>27</v>
          </cell>
          <cell r="CM18">
            <v>-23</v>
          </cell>
          <cell r="CN18">
            <v>30</v>
          </cell>
          <cell r="CO18">
            <v>-32</v>
          </cell>
          <cell r="CP18">
            <v>4</v>
          </cell>
          <cell r="CQ18">
            <v>34</v>
          </cell>
          <cell r="CR18">
            <v>2</v>
          </cell>
          <cell r="CS18">
            <v>-0.56666666666666665</v>
          </cell>
          <cell r="CT18">
            <v>-0.56666666666666665</v>
          </cell>
          <cell r="CU18">
            <v>0.6</v>
          </cell>
          <cell r="CV18">
            <v>0.6</v>
          </cell>
          <cell r="CW18">
            <v>0.7021276595744681</v>
          </cell>
        </row>
        <row r="19">
          <cell r="A19" t="str">
            <v xml:space="preserve">   Other</v>
          </cell>
          <cell r="B19" t="str">
            <v xml:space="preserve">   Sonstiges</v>
          </cell>
          <cell r="C19"/>
          <cell r="D19"/>
          <cell r="E19">
            <v>-75</v>
          </cell>
          <cell r="F19">
            <v>-353</v>
          </cell>
          <cell r="G19">
            <v>-198</v>
          </cell>
          <cell r="H19">
            <v>-353</v>
          </cell>
          <cell r="I19">
            <v>-132</v>
          </cell>
          <cell r="J19">
            <v>-136.18181818181813</v>
          </cell>
          <cell r="K19">
            <v>0</v>
          </cell>
          <cell r="L19">
            <v>23</v>
          </cell>
          <cell r="M19">
            <v>115</v>
          </cell>
          <cell r="N19">
            <v>285</v>
          </cell>
          <cell r="O19">
            <v>0</v>
          </cell>
          <cell r="P19">
            <v>-45</v>
          </cell>
          <cell r="Q19">
            <v>-109</v>
          </cell>
          <cell r="R19">
            <v>-86</v>
          </cell>
          <cell r="S19">
            <v>-12</v>
          </cell>
          <cell r="T19">
            <v>-174</v>
          </cell>
          <cell r="U19">
            <v>-156</v>
          </cell>
          <cell r="V19">
            <v>-174</v>
          </cell>
          <cell r="W19">
            <v>3</v>
          </cell>
          <cell r="X19">
            <v>1</v>
          </cell>
          <cell r="Y19">
            <v>16</v>
          </cell>
          <cell r="Z19">
            <v>-3</v>
          </cell>
          <cell r="AA19">
            <v>-102</v>
          </cell>
          <cell r="AB19">
            <v>146</v>
          </cell>
          <cell r="AC19">
            <v>103</v>
          </cell>
          <cell r="AD19">
            <v>110</v>
          </cell>
          <cell r="AE19">
            <v>7</v>
          </cell>
          <cell r="AF19">
            <v>103</v>
          </cell>
          <cell r="AG19"/>
          <cell r="AH19"/>
          <cell r="AI19"/>
          <cell r="AJ19"/>
          <cell r="AK19"/>
          <cell r="AL19"/>
          <cell r="AM19"/>
          <cell r="AN19"/>
          <cell r="AO19"/>
          <cell r="AP19"/>
          <cell r="AQ19"/>
          <cell r="AR19"/>
          <cell r="AS19"/>
          <cell r="AT19"/>
          <cell r="AU19"/>
          <cell r="AV19"/>
          <cell r="AW19"/>
          <cell r="AX19"/>
          <cell r="AY19"/>
          <cell r="AZ19"/>
          <cell r="BA19"/>
          <cell r="BB19"/>
          <cell r="BC19">
            <v>-23</v>
          </cell>
          <cell r="BD19">
            <v>-33</v>
          </cell>
          <cell r="BE19">
            <v>214</v>
          </cell>
          <cell r="BF19">
            <v>-158</v>
          </cell>
          <cell r="BG19">
            <v>-56</v>
          </cell>
          <cell r="BH19">
            <v>158</v>
          </cell>
          <cell r="BI19">
            <v>0</v>
          </cell>
          <cell r="BJ19">
            <v>-58</v>
          </cell>
          <cell r="BK19">
            <v>-125</v>
          </cell>
          <cell r="BL19">
            <v>44</v>
          </cell>
          <cell r="BM19">
            <v>127</v>
          </cell>
          <cell r="BN19">
            <v>-183</v>
          </cell>
          <cell r="BO19">
            <v>-139</v>
          </cell>
          <cell r="BP19">
            <v>-12</v>
          </cell>
          <cell r="BQ19">
            <v>-10</v>
          </cell>
          <cell r="BR19">
            <v>-61</v>
          </cell>
          <cell r="BS19">
            <v>21</v>
          </cell>
          <cell r="BT19">
            <v>53</v>
          </cell>
          <cell r="BU19">
            <v>-71</v>
          </cell>
          <cell r="BV19">
            <v>-50</v>
          </cell>
          <cell r="BW19">
            <v>3</v>
          </cell>
          <cell r="BX19">
            <v>62</v>
          </cell>
          <cell r="BY19">
            <v>-79</v>
          </cell>
          <cell r="BZ19">
            <v>39</v>
          </cell>
          <cell r="CA19">
            <v>-124</v>
          </cell>
          <cell r="CB19">
            <v>-17</v>
          </cell>
          <cell r="CC19">
            <v>22</v>
          </cell>
          <cell r="CD19">
            <v>-102</v>
          </cell>
          <cell r="CE19">
            <v>68</v>
          </cell>
          <cell r="CF19">
            <v>-94</v>
          </cell>
          <cell r="CG19">
            <v>58</v>
          </cell>
          <cell r="CH19">
            <v>-25</v>
          </cell>
          <cell r="CI19">
            <v>-26</v>
          </cell>
          <cell r="CJ19">
            <v>32</v>
          </cell>
          <cell r="CK19">
            <v>7</v>
          </cell>
          <cell r="CL19">
            <v>25</v>
          </cell>
          <cell r="CM19">
            <v>-51</v>
          </cell>
          <cell r="CN19">
            <v>51</v>
          </cell>
          <cell r="CO19">
            <v>78</v>
          </cell>
          <cell r="CP19">
            <v>-26</v>
          </cell>
          <cell r="CQ19">
            <v>25</v>
          </cell>
          <cell r="CR19">
            <v>103</v>
          </cell>
          <cell r="CS19" t="str">
            <v>--</v>
          </cell>
          <cell r="CT19" t="str">
            <v>--</v>
          </cell>
          <cell r="CU19" t="str">
            <v>--</v>
          </cell>
          <cell r="CV19" t="str">
            <v>--</v>
          </cell>
          <cell r="CW19" t="str">
            <v>--</v>
          </cell>
        </row>
        <row r="20">
          <cell r="A20" t="str">
            <v>Changes in mark-to-market evaluation 
of the MEB and CVR</v>
          </cell>
          <cell r="B20" t="str">
            <v>Marktwertveränderung der Pflichtumtauschanleihe und des CVR</v>
          </cell>
          <cell r="C20"/>
          <cell r="D20"/>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38</v>
          </cell>
          <cell r="Y20">
            <v>-26</v>
          </cell>
          <cell r="Z20">
            <v>0</v>
          </cell>
          <cell r="AA20">
            <v>0</v>
          </cell>
          <cell r="AB20">
            <v>49</v>
          </cell>
          <cell r="AC20">
            <v>82</v>
          </cell>
          <cell r="AD20">
            <v>58</v>
          </cell>
          <cell r="AE20">
            <v>80</v>
          </cell>
          <cell r="AF20">
            <v>38</v>
          </cell>
          <cell r="AG20"/>
          <cell r="AH20"/>
          <cell r="AI20"/>
          <cell r="AJ20"/>
          <cell r="AK20"/>
          <cell r="AL20"/>
          <cell r="AM20"/>
          <cell r="AN20"/>
          <cell r="AO20"/>
          <cell r="AP20"/>
          <cell r="AQ20"/>
          <cell r="AR20"/>
          <cell r="AS20"/>
          <cell r="AT20"/>
          <cell r="AU20"/>
          <cell r="AV20"/>
          <cell r="AW20"/>
          <cell r="AX20"/>
          <cell r="AY20"/>
          <cell r="AZ20"/>
          <cell r="BA20"/>
          <cell r="BB20"/>
          <cell r="BC20">
            <v>0</v>
          </cell>
          <cell r="BD20">
            <v>0</v>
          </cell>
          <cell r="BE20">
            <v>0</v>
          </cell>
          <cell r="BF20">
            <v>0</v>
          </cell>
          <cell r="BG20"/>
          <cell r="BH20"/>
          <cell r="BI20"/>
          <cell r="BJ20">
            <v>0</v>
          </cell>
          <cell r="BK20">
            <v>0</v>
          </cell>
          <cell r="BL20">
            <v>0</v>
          </cell>
          <cell r="BM20">
            <v>0</v>
          </cell>
          <cell r="BN20"/>
          <cell r="BO20"/>
          <cell r="BP20"/>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42</v>
          </cell>
          <cell r="CF20">
            <v>64</v>
          </cell>
          <cell r="CG20">
            <v>-26</v>
          </cell>
          <cell r="CH20">
            <v>0</v>
          </cell>
          <cell r="CI20">
            <v>106</v>
          </cell>
          <cell r="CJ20">
            <v>80</v>
          </cell>
          <cell r="CK20">
            <v>80</v>
          </cell>
          <cell r="CL20">
            <v>31</v>
          </cell>
          <cell r="CM20">
            <v>31</v>
          </cell>
          <cell r="CN20">
            <v>-2</v>
          </cell>
          <cell r="CO20">
            <v>-22</v>
          </cell>
          <cell r="CP20">
            <v>62</v>
          </cell>
          <cell r="CQ20">
            <v>60</v>
          </cell>
          <cell r="CR20">
            <v>38</v>
          </cell>
          <cell r="CS20"/>
          <cell r="CT20"/>
          <cell r="CU20"/>
          <cell r="CV20"/>
          <cell r="CW20"/>
        </row>
        <row r="21">
          <cell r="A21" t="str">
            <v>Operating cash flow</v>
          </cell>
          <cell r="B21" t="str">
            <v>Operativer Cashflow</v>
          </cell>
          <cell r="C21"/>
          <cell r="D21"/>
          <cell r="E21">
            <v>2841</v>
          </cell>
          <cell r="F21">
            <v>2121</v>
          </cell>
          <cell r="G21">
            <v>2101</v>
          </cell>
          <cell r="H21">
            <v>2121</v>
          </cell>
          <cell r="I21">
            <v>2903</v>
          </cell>
          <cell r="J21">
            <v>2925</v>
          </cell>
          <cell r="K21"/>
          <cell r="L21">
            <v>2976</v>
          </cell>
          <cell r="M21">
            <v>3086</v>
          </cell>
          <cell r="N21">
            <v>3041</v>
          </cell>
          <cell r="O21">
            <v>0</v>
          </cell>
          <cell r="P21">
            <v>2016</v>
          </cell>
          <cell r="Q21">
            <v>2123</v>
          </cell>
          <cell r="R21">
            <v>2449</v>
          </cell>
          <cell r="S21">
            <v>2585</v>
          </cell>
          <cell r="T21">
            <v>2344</v>
          </cell>
          <cell r="U21">
            <v>2249</v>
          </cell>
          <cell r="V21">
            <v>2197</v>
          </cell>
          <cell r="W21">
            <v>2320</v>
          </cell>
          <cell r="X21">
            <v>1949</v>
          </cell>
          <cell r="Y21">
            <v>2175</v>
          </cell>
          <cell r="Z21">
            <v>2340</v>
          </cell>
          <cell r="AA21">
            <v>2438</v>
          </cell>
          <cell r="AB21">
            <v>1751</v>
          </cell>
          <cell r="AC21">
            <v>1756</v>
          </cell>
          <cell r="AD21">
            <v>1721</v>
          </cell>
          <cell r="AE21">
            <v>1689</v>
          </cell>
          <cell r="AF21">
            <v>1911</v>
          </cell>
          <cell r="AG21">
            <v>0.12145947269610644</v>
          </cell>
          <cell r="AH21">
            <v>0.11902649747367609</v>
          </cell>
          <cell r="AI21">
            <v>0.11309457398936368</v>
          </cell>
          <cell r="AJ21" t="e">
            <v>#DIV/0!</v>
          </cell>
          <cell r="AK21">
            <v>9.7612937587759643E-2</v>
          </cell>
          <cell r="AL21">
            <v>0.10072590975945343</v>
          </cell>
          <cell r="AM21">
            <v>0.11126760563380282</v>
          </cell>
          <cell r="AN21">
            <v>0.11127372906891653</v>
          </cell>
          <cell r="AO21">
            <v>0.11861747887252669</v>
          </cell>
          <cell r="AP21">
            <v>0.11221994910433611</v>
          </cell>
          <cell r="AQ21">
            <v>0.10864405103352784</v>
          </cell>
          <cell r="AR21">
            <v>0.11411145541291623</v>
          </cell>
          <cell r="AS21">
            <v>0.11561962389511775</v>
          </cell>
          <cell r="AT21">
            <v>0.1230899830220713</v>
          </cell>
          <cell r="AU21">
            <v>0.12654805040289871</v>
          </cell>
          <cell r="AV21">
            <v>0.1263867288750648</v>
          </cell>
          <cell r="AW21">
            <v>0.108</v>
          </cell>
          <cell r="AX21">
            <v>0.108</v>
          </cell>
          <cell r="AY21">
            <v>0.107</v>
          </cell>
          <cell r="AZ21">
            <v>0.10299999999999999</v>
          </cell>
          <cell r="BA21">
            <v>0.11964688204357626</v>
          </cell>
          <cell r="BB21"/>
          <cell r="BC21">
            <v>531</v>
          </cell>
          <cell r="BD21">
            <v>720</v>
          </cell>
          <cell r="BE21">
            <v>900</v>
          </cell>
          <cell r="BF21">
            <v>-2151</v>
          </cell>
          <cell r="BG21">
            <v>1251</v>
          </cell>
          <cell r="BH21">
            <v>2151</v>
          </cell>
          <cell r="BI21"/>
          <cell r="BJ21">
            <v>140</v>
          </cell>
          <cell r="BK21">
            <v>610</v>
          </cell>
          <cell r="BL21">
            <v>945</v>
          </cell>
          <cell r="BM21">
            <v>890</v>
          </cell>
          <cell r="BN21">
            <v>750</v>
          </cell>
          <cell r="BO21">
            <v>1695</v>
          </cell>
          <cell r="BP21">
            <v>2585</v>
          </cell>
          <cell r="BQ21">
            <v>444</v>
          </cell>
          <cell r="BR21">
            <v>503</v>
          </cell>
          <cell r="BS21">
            <v>619</v>
          </cell>
          <cell r="BT21">
            <v>754</v>
          </cell>
          <cell r="BU21">
            <v>947</v>
          </cell>
          <cell r="BV21">
            <v>1566</v>
          </cell>
          <cell r="BW21">
            <v>2320</v>
          </cell>
          <cell r="BX21">
            <v>538</v>
          </cell>
          <cell r="BY21">
            <v>598</v>
          </cell>
          <cell r="BZ21">
            <v>671</v>
          </cell>
          <cell r="CA21">
            <v>631</v>
          </cell>
          <cell r="CB21">
            <v>1136</v>
          </cell>
          <cell r="CC21">
            <v>1807</v>
          </cell>
          <cell r="CD21">
            <v>2438</v>
          </cell>
          <cell r="CE21">
            <v>278</v>
          </cell>
          <cell r="CF21">
            <v>372</v>
          </cell>
          <cell r="CG21">
            <v>506</v>
          </cell>
          <cell r="CH21">
            <v>533</v>
          </cell>
          <cell r="CI21">
            <v>650</v>
          </cell>
          <cell r="CJ21">
            <v>1156</v>
          </cell>
          <cell r="CK21">
            <v>1689</v>
          </cell>
          <cell r="CL21">
            <v>438</v>
          </cell>
          <cell r="CM21">
            <v>367</v>
          </cell>
          <cell r="CN21">
            <v>541</v>
          </cell>
          <cell r="CO21">
            <v>565</v>
          </cell>
          <cell r="CP21">
            <v>805</v>
          </cell>
          <cell r="CQ21">
            <v>1346</v>
          </cell>
          <cell r="CR21">
            <v>1911</v>
          </cell>
          <cell r="CS21">
            <v>0.26902654867256637</v>
          </cell>
          <cell r="CT21">
            <v>0.26902654867256637</v>
          </cell>
          <cell r="CU21">
            <v>0.25</v>
          </cell>
          <cell r="CV21">
            <v>0.25</v>
          </cell>
          <cell r="CW21">
            <v>-4.7619047619047616E-2</v>
          </cell>
        </row>
        <row r="22">
          <cell r="A22" t="str">
            <v>Capital expenditure, net</v>
          </cell>
          <cell r="B22" t="str">
            <v>Investitionen, netto</v>
          </cell>
          <cell r="C22"/>
          <cell r="D22"/>
          <cell r="E22">
            <v>-1724</v>
          </cell>
          <cell r="F22">
            <v>-1320</v>
          </cell>
          <cell r="G22">
            <v>-1430</v>
          </cell>
          <cell r="H22">
            <v>-1320</v>
          </cell>
          <cell r="I22">
            <v>-1746</v>
          </cell>
          <cell r="J22">
            <v>-1783</v>
          </cell>
          <cell r="K22">
            <v>0</v>
          </cell>
          <cell r="L22">
            <v>-1353</v>
          </cell>
          <cell r="M22">
            <v>-1396</v>
          </cell>
          <cell r="N22">
            <v>-1407</v>
          </cell>
          <cell r="O22">
            <v>0</v>
          </cell>
          <cell r="P22">
            <v>-1102</v>
          </cell>
          <cell r="Q22">
            <v>-1163</v>
          </cell>
          <cell r="R22">
            <v>-1236</v>
          </cell>
          <cell r="S22">
            <v>-1323</v>
          </cell>
          <cell r="T22">
            <v>-988</v>
          </cell>
          <cell r="U22">
            <v>-1010</v>
          </cell>
          <cell r="V22">
            <v>-1047</v>
          </cell>
          <cell r="W22">
            <v>-1047</v>
          </cell>
          <cell r="X22">
            <v>-763</v>
          </cell>
          <cell r="Y22">
            <v>-824</v>
          </cell>
          <cell r="Z22">
            <v>-847</v>
          </cell>
          <cell r="AA22">
            <v>-952</v>
          </cell>
          <cell r="AB22">
            <v>-750</v>
          </cell>
          <cell r="AC22">
            <v>-705</v>
          </cell>
          <cell r="AD22">
            <v>-717</v>
          </cell>
          <cell r="AE22">
            <v>-758</v>
          </cell>
          <cell r="AF22">
            <v>-733</v>
          </cell>
          <cell r="AG22">
            <v>-5.4999999999999993E-2</v>
          </cell>
          <cell r="AH22">
            <v>-5.3999999999999992E-2</v>
          </cell>
          <cell r="AI22">
            <v>-5.2000000000000005E-2</v>
          </cell>
          <cell r="AJ22" t="e">
            <v>#DIV/0!</v>
          </cell>
          <cell r="AK22">
            <v>-5.4000000000000006E-2</v>
          </cell>
          <cell r="AL22">
            <v>-5.5000000000000007E-2</v>
          </cell>
          <cell r="AM22">
            <v>-5.6000000000000001E-2</v>
          </cell>
          <cell r="AN22">
            <v>-5.7000000000000002E-2</v>
          </cell>
          <cell r="AO22">
            <v>-4.9999999999999989E-2</v>
          </cell>
          <cell r="AP22">
            <v>-0.05</v>
          </cell>
          <cell r="AQ22">
            <v>-5.1999999999999998E-2</v>
          </cell>
          <cell r="AR22">
            <v>-5.1000000000000004E-2</v>
          </cell>
          <cell r="AS22">
            <v>-4.5999999999999999E-2</v>
          </cell>
          <cell r="AT22">
            <v>-4.7E-2</v>
          </cell>
          <cell r="AU22">
            <v>-4.5999999999999999E-2</v>
          </cell>
          <cell r="AV22">
            <v>-4.9000000000000002E-2</v>
          </cell>
          <cell r="AW22">
            <v>-4.5999999999999999E-2</v>
          </cell>
          <cell r="AX22">
            <v>-4.2999999999999997E-2</v>
          </cell>
          <cell r="AY22">
            <v>-4.4999999999999998E-2</v>
          </cell>
          <cell r="AZ22">
            <v>-4.5999999999999999E-2</v>
          </cell>
          <cell r="BA22">
            <v>-4.5892812421738038E-2</v>
          </cell>
          <cell r="BB22"/>
          <cell r="BC22">
            <v>-273</v>
          </cell>
          <cell r="BD22">
            <v>-332</v>
          </cell>
          <cell r="BE22">
            <v>-327</v>
          </cell>
          <cell r="BF22">
            <v>932</v>
          </cell>
          <cell r="BG22">
            <v>-605</v>
          </cell>
          <cell r="BH22">
            <v>-932</v>
          </cell>
          <cell r="BI22">
            <v>0</v>
          </cell>
          <cell r="BJ22">
            <v>-243</v>
          </cell>
          <cell r="BK22">
            <v>-289</v>
          </cell>
          <cell r="BL22">
            <v>-316</v>
          </cell>
          <cell r="BM22">
            <v>-475</v>
          </cell>
          <cell r="BN22">
            <v>-532</v>
          </cell>
          <cell r="BO22">
            <v>-848</v>
          </cell>
          <cell r="BP22">
            <v>-1323</v>
          </cell>
          <cell r="BQ22">
            <v>-188</v>
          </cell>
          <cell r="BR22">
            <v>-228</v>
          </cell>
          <cell r="BS22">
            <v>-243</v>
          </cell>
          <cell r="BT22">
            <v>-388</v>
          </cell>
          <cell r="BU22">
            <v>-416</v>
          </cell>
          <cell r="BV22">
            <v>-659</v>
          </cell>
          <cell r="BW22">
            <v>-1047</v>
          </cell>
          <cell r="BX22">
            <v>-152</v>
          </cell>
          <cell r="BY22">
            <v>-206</v>
          </cell>
          <cell r="BZ22">
            <v>-206</v>
          </cell>
          <cell r="CA22">
            <v>-388</v>
          </cell>
          <cell r="CB22">
            <v>-358</v>
          </cell>
          <cell r="CC22">
            <v>-564</v>
          </cell>
          <cell r="CD22">
            <v>-952</v>
          </cell>
          <cell r="CE22">
            <v>-147</v>
          </cell>
          <cell r="CF22">
            <v>-145</v>
          </cell>
          <cell r="CG22">
            <v>-183</v>
          </cell>
          <cell r="CH22">
            <v>-283</v>
          </cell>
          <cell r="CI22">
            <v>-292</v>
          </cell>
          <cell r="CJ22">
            <v>-475</v>
          </cell>
          <cell r="CK22">
            <v>-758</v>
          </cell>
          <cell r="CL22">
            <v>-130</v>
          </cell>
          <cell r="CM22">
            <v>-190</v>
          </cell>
          <cell r="CN22">
            <v>-171</v>
          </cell>
          <cell r="CO22">
            <v>-242</v>
          </cell>
          <cell r="CP22">
            <v>-320</v>
          </cell>
          <cell r="CQ22">
            <v>-491</v>
          </cell>
          <cell r="CR22">
            <v>-733</v>
          </cell>
          <cell r="CS22">
            <v>-9.9056603773584911E-2</v>
          </cell>
          <cell r="CT22">
            <v>-9.9056603773584911E-2</v>
          </cell>
          <cell r="CU22">
            <v>1.5060240963855422E-2</v>
          </cell>
          <cell r="CV22">
            <v>1.5060240963855422E-2</v>
          </cell>
          <cell r="CW22">
            <v>-3.4810126582278479E-2</v>
          </cell>
        </row>
        <row r="23">
          <cell r="A23" t="str">
            <v>Cash flow before acquisitions and 
dividends</v>
          </cell>
          <cell r="B23" t="str">
            <v>Cashflow vor Akquisitionen und 
Dividenden</v>
          </cell>
          <cell r="C23"/>
          <cell r="D23"/>
          <cell r="E23">
            <v>1117</v>
          </cell>
          <cell r="F23">
            <v>801</v>
          </cell>
          <cell r="G23">
            <v>671</v>
          </cell>
          <cell r="H23">
            <v>801</v>
          </cell>
          <cell r="I23">
            <v>1157</v>
          </cell>
          <cell r="J23">
            <v>1142</v>
          </cell>
          <cell r="K23"/>
          <cell r="L23">
            <v>1623</v>
          </cell>
          <cell r="M23">
            <v>1690</v>
          </cell>
          <cell r="N23">
            <v>1634</v>
          </cell>
          <cell r="O23">
            <v>0</v>
          </cell>
          <cell r="P23">
            <v>914</v>
          </cell>
          <cell r="Q23">
            <v>960</v>
          </cell>
          <cell r="R23">
            <v>1213</v>
          </cell>
          <cell r="S23">
            <v>1262</v>
          </cell>
          <cell r="T23">
            <v>1356</v>
          </cell>
          <cell r="U23">
            <v>1239</v>
          </cell>
          <cell r="V23">
            <v>1150</v>
          </cell>
          <cell r="W23">
            <v>1273</v>
          </cell>
          <cell r="X23">
            <v>1186</v>
          </cell>
          <cell r="Y23">
            <v>1351</v>
          </cell>
          <cell r="Z23">
            <v>1493</v>
          </cell>
          <cell r="AA23">
            <v>1486</v>
          </cell>
          <cell r="AB23">
            <v>1001</v>
          </cell>
          <cell r="AC23">
            <v>1051</v>
          </cell>
          <cell r="AD23">
            <v>1004</v>
          </cell>
          <cell r="AE23">
            <v>931</v>
          </cell>
          <cell r="AF23">
            <v>1178</v>
          </cell>
          <cell r="AG23">
            <v>6.6239490653824173E-2</v>
          </cell>
          <cell r="AH23">
            <v>6.5183013846569215E-2</v>
          </cell>
          <cell r="AI23">
            <v>6.0768343932463088E-2</v>
          </cell>
          <cell r="AJ23" t="e">
            <v>#DIV/0!</v>
          </cell>
          <cell r="AK23">
            <v>4.4255071902387061E-2</v>
          </cell>
          <cell r="AL23">
            <v>4.5547279024529111E-2</v>
          </cell>
          <cell r="AM23">
            <v>5.5111313039527488E-2</v>
          </cell>
          <cell r="AN23">
            <v>5.4323963669235073E-2</v>
          </cell>
          <cell r="AO23">
            <v>6.8620009108850771E-2</v>
          </cell>
          <cell r="AP23">
            <v>6.1823262312259868E-2</v>
          </cell>
          <cell r="AQ23">
            <v>5.6868756799525272E-2</v>
          </cell>
          <cell r="AR23">
            <v>6.2613742560621716E-2</v>
          </cell>
          <cell r="AS23">
            <v>7.0356528445156316E-2</v>
          </cell>
          <cell r="AT23">
            <v>7.6457272212790042E-2</v>
          </cell>
          <cell r="AU23">
            <v>8.0741982586122973E-2</v>
          </cell>
          <cell r="AV23">
            <v>7.7034733022291343E-2</v>
          </cell>
          <cell r="AW23">
            <v>6.2E-2</v>
          </cell>
          <cell r="AX23">
            <v>6.5000000000000002E-2</v>
          </cell>
          <cell r="AY23">
            <v>6.2E-2</v>
          </cell>
          <cell r="AZ23">
            <v>5.7000000000000002E-2</v>
          </cell>
          <cell r="BA23">
            <v>7.3754069621838211E-2</v>
          </cell>
          <cell r="BB23"/>
          <cell r="BC23">
            <v>258</v>
          </cell>
          <cell r="BD23">
            <v>388</v>
          </cell>
          <cell r="BE23">
            <v>573</v>
          </cell>
          <cell r="BF23">
            <v>-1219</v>
          </cell>
          <cell r="BG23">
            <v>646</v>
          </cell>
          <cell r="BH23">
            <v>1219</v>
          </cell>
          <cell r="BI23"/>
          <cell r="BJ23">
            <v>-103</v>
          </cell>
          <cell r="BK23">
            <v>321</v>
          </cell>
          <cell r="BL23">
            <v>629</v>
          </cell>
          <cell r="BM23">
            <v>415</v>
          </cell>
          <cell r="BN23">
            <v>218</v>
          </cell>
          <cell r="BO23">
            <v>847</v>
          </cell>
          <cell r="BP23">
            <v>1262</v>
          </cell>
          <cell r="BQ23">
            <v>256</v>
          </cell>
          <cell r="BR23">
            <v>275</v>
          </cell>
          <cell r="BS23">
            <v>376</v>
          </cell>
          <cell r="BT23">
            <v>366</v>
          </cell>
          <cell r="BU23">
            <v>531</v>
          </cell>
          <cell r="BV23">
            <v>907</v>
          </cell>
          <cell r="BW23">
            <v>1273</v>
          </cell>
          <cell r="BX23">
            <v>386</v>
          </cell>
          <cell r="BY23">
            <v>392</v>
          </cell>
          <cell r="BZ23">
            <v>465</v>
          </cell>
          <cell r="CA23">
            <v>243</v>
          </cell>
          <cell r="CB23">
            <v>778</v>
          </cell>
          <cell r="CC23">
            <v>1243</v>
          </cell>
          <cell r="CD23">
            <v>1486</v>
          </cell>
          <cell r="CE23">
            <v>131</v>
          </cell>
          <cell r="CF23">
            <v>227</v>
          </cell>
          <cell r="CG23">
            <v>323</v>
          </cell>
          <cell r="CH23">
            <v>250</v>
          </cell>
          <cell r="CI23">
            <v>358</v>
          </cell>
          <cell r="CJ23">
            <v>681</v>
          </cell>
          <cell r="CK23">
            <v>931</v>
          </cell>
          <cell r="CL23">
            <v>308</v>
          </cell>
          <cell r="CM23">
            <v>177</v>
          </cell>
          <cell r="CN23">
            <v>370</v>
          </cell>
          <cell r="CO23">
            <v>323</v>
          </cell>
          <cell r="CP23">
            <v>485</v>
          </cell>
          <cell r="CQ23">
            <v>855</v>
          </cell>
          <cell r="CR23">
            <v>1178</v>
          </cell>
          <cell r="CS23">
            <v>0.43919716646989376</v>
          </cell>
          <cell r="CT23">
            <v>0.43919716646989376</v>
          </cell>
          <cell r="CU23">
            <v>0.47680412371134023</v>
          </cell>
          <cell r="CV23">
            <v>0.47680412371134023</v>
          </cell>
          <cell r="CW23">
            <v>-8.9030206677265494E-2</v>
          </cell>
        </row>
        <row r="24">
          <cell r="A24" t="str">
            <v>Cash used for acquisitions, net</v>
          </cell>
          <cell r="B24" t="str">
            <v>Mittelabfluss für Akquisitionen, netto</v>
          </cell>
          <cell r="C24"/>
          <cell r="D24">
            <v>2</v>
          </cell>
          <cell r="E24">
            <v>-834</v>
          </cell>
          <cell r="F24">
            <v>-2216</v>
          </cell>
          <cell r="G24">
            <v>-1779</v>
          </cell>
          <cell r="H24">
            <v>-2216</v>
          </cell>
          <cell r="I24">
            <v>-918</v>
          </cell>
          <cell r="J24">
            <v>-447</v>
          </cell>
          <cell r="K24"/>
          <cell r="L24">
            <v>-1108</v>
          </cell>
          <cell r="M24">
            <v>-1008</v>
          </cell>
          <cell r="N24">
            <v>-611</v>
          </cell>
          <cell r="O24">
            <v>0</v>
          </cell>
          <cell r="P24">
            <v>-3454</v>
          </cell>
          <cell r="Q24">
            <v>-3599</v>
          </cell>
          <cell r="R24">
            <v>-3738</v>
          </cell>
          <cell r="S24">
            <v>-2028</v>
          </cell>
          <cell r="T24">
            <v>-818</v>
          </cell>
          <cell r="U24">
            <v>-734</v>
          </cell>
          <cell r="V24">
            <v>-942</v>
          </cell>
          <cell r="W24">
            <v>-2556</v>
          </cell>
          <cell r="X24">
            <v>-2523</v>
          </cell>
          <cell r="Y24">
            <v>-2026</v>
          </cell>
          <cell r="Z24">
            <v>-2088</v>
          </cell>
          <cell r="AA24">
            <v>-2299</v>
          </cell>
          <cell r="AB24">
            <v>-687</v>
          </cell>
          <cell r="AC24">
            <v>-1219</v>
          </cell>
          <cell r="AD24">
            <v>-1186</v>
          </cell>
          <cell r="AE24">
            <v>-1314</v>
          </cell>
          <cell r="AF24">
            <v>-504</v>
          </cell>
          <cell r="AG24">
            <v>-4.5220798302179413E-2</v>
          </cell>
          <cell r="AH24">
            <v>-3.8878389323870867E-2</v>
          </cell>
          <cell r="AI24">
            <v>-2.2723046598980997E-2</v>
          </cell>
          <cell r="AJ24" t="e">
            <v>#DIV/0!</v>
          </cell>
          <cell r="AK24">
            <v>-0.16723962620442551</v>
          </cell>
          <cell r="AL24">
            <v>-0.17075485125966694</v>
          </cell>
          <cell r="AM24">
            <v>-0.16983189459336664</v>
          </cell>
          <cell r="AN24">
            <v>-8.7297146054840513E-2</v>
          </cell>
          <cell r="AO24">
            <v>-4.1394666261828854E-2</v>
          </cell>
          <cell r="AP24">
            <v>-3.6624918916221744E-2</v>
          </cell>
          <cell r="AQ24">
            <v>-4.6582929482741571E-2</v>
          </cell>
          <cell r="AR24">
            <v>-0.12571934484285083</v>
          </cell>
          <cell r="AS24">
            <v>-0.14967075992169426</v>
          </cell>
          <cell r="AT24">
            <v>-0.1136576117713639</v>
          </cell>
          <cell r="AU24">
            <v>-0.11291979882104808</v>
          </cell>
          <cell r="AV24">
            <v>-0.11918092275790565</v>
          </cell>
          <cell r="AW24">
            <v>-4.2000000000000003E-2</v>
          </cell>
          <cell r="AX24">
            <v>-7.4999999999999997E-2</v>
          </cell>
          <cell r="AY24">
            <v>-7.3999999999999996E-2</v>
          </cell>
          <cell r="AZ24">
            <v>-8.1000000000000003E-2</v>
          </cell>
          <cell r="BA24">
            <v>-3.1555221637866268E-2</v>
          </cell>
          <cell r="BB24"/>
          <cell r="BC24">
            <v>45</v>
          </cell>
          <cell r="BD24">
            <v>-61</v>
          </cell>
          <cell r="BE24">
            <v>-47</v>
          </cell>
          <cell r="BF24">
            <v>63</v>
          </cell>
          <cell r="BG24">
            <v>-16</v>
          </cell>
          <cell r="BH24">
            <v>-63</v>
          </cell>
          <cell r="BI24"/>
          <cell r="BJ24">
            <v>-875</v>
          </cell>
          <cell r="BK24">
            <v>-161</v>
          </cell>
          <cell r="BL24">
            <v>-444</v>
          </cell>
          <cell r="BM24">
            <v>-548</v>
          </cell>
          <cell r="BN24">
            <v>-1036</v>
          </cell>
          <cell r="BO24">
            <v>-1480</v>
          </cell>
          <cell r="BP24">
            <v>-2028</v>
          </cell>
          <cell r="BQ24">
            <v>23</v>
          </cell>
          <cell r="BR24">
            <v>-16</v>
          </cell>
          <cell r="BS24">
            <v>-305</v>
          </cell>
          <cell r="BT24">
            <v>-2258</v>
          </cell>
          <cell r="BU24">
            <v>7</v>
          </cell>
          <cell r="BV24">
            <v>-298</v>
          </cell>
          <cell r="BW24">
            <v>-2556</v>
          </cell>
          <cell r="BX24">
            <v>-1458</v>
          </cell>
          <cell r="BY24">
            <v>-100</v>
          </cell>
          <cell r="BZ24">
            <v>-97</v>
          </cell>
          <cell r="CA24">
            <v>-644</v>
          </cell>
          <cell r="CB24">
            <v>-1558</v>
          </cell>
          <cell r="CC24">
            <v>-1655</v>
          </cell>
          <cell r="CD24">
            <v>-2299</v>
          </cell>
          <cell r="CE24">
            <v>-249</v>
          </cell>
          <cell r="CF24">
            <v>-597</v>
          </cell>
          <cell r="CG24">
            <v>-35</v>
          </cell>
          <cell r="CH24">
            <v>-433</v>
          </cell>
          <cell r="CI24">
            <v>-846</v>
          </cell>
          <cell r="CJ24">
            <v>-881</v>
          </cell>
          <cell r="CK24">
            <v>-1314</v>
          </cell>
          <cell r="CL24">
            <v>-66</v>
          </cell>
          <cell r="CM24">
            <v>-65</v>
          </cell>
          <cell r="CN24">
            <v>-68</v>
          </cell>
          <cell r="CO24">
            <v>-305</v>
          </cell>
          <cell r="CP24">
            <v>-131</v>
          </cell>
          <cell r="CQ24">
            <v>-199</v>
          </cell>
          <cell r="CR24">
            <v>-504</v>
          </cell>
          <cell r="CS24">
            <v>0.95743243243243248</v>
          </cell>
          <cell r="CT24">
            <v>0.95743243243243248</v>
          </cell>
          <cell r="CU24">
            <v>0.22950819672131148</v>
          </cell>
          <cell r="CV24">
            <v>0.22950819672131148</v>
          </cell>
          <cell r="CW24">
            <v>0.89414414414414412</v>
          </cell>
        </row>
        <row r="25">
          <cell r="A25" t="str">
            <v>Dividends paid</v>
          </cell>
          <cell r="B25" t="str">
            <v>Dividendenzahlungen</v>
          </cell>
          <cell r="C25"/>
          <cell r="D25"/>
          <cell r="E25">
            <v>-679</v>
          </cell>
          <cell r="F25">
            <v>-552</v>
          </cell>
          <cell r="G25">
            <v>-553</v>
          </cell>
          <cell r="H25">
            <v>-552</v>
          </cell>
          <cell r="I25">
            <v>-692</v>
          </cell>
          <cell r="J25">
            <v>-686</v>
          </cell>
          <cell r="K25"/>
          <cell r="L25">
            <v>-601</v>
          </cell>
          <cell r="M25">
            <v>-648</v>
          </cell>
          <cell r="N25">
            <v>-643</v>
          </cell>
          <cell r="O25">
            <v>0</v>
          </cell>
          <cell r="P25">
            <v>-469</v>
          </cell>
          <cell r="Q25">
            <v>-502</v>
          </cell>
          <cell r="R25">
            <v>-554</v>
          </cell>
          <cell r="S25">
            <v>-582</v>
          </cell>
          <cell r="T25">
            <v>-472</v>
          </cell>
          <cell r="U25">
            <v>-518</v>
          </cell>
          <cell r="V25">
            <v>-493</v>
          </cell>
          <cell r="W25">
            <v>-491</v>
          </cell>
          <cell r="X25">
            <v>-374</v>
          </cell>
          <cell r="Y25">
            <v>-436</v>
          </cell>
          <cell r="Z25">
            <v>-438</v>
          </cell>
          <cell r="AA25">
            <v>-446</v>
          </cell>
          <cell r="AB25">
            <v>-320</v>
          </cell>
          <cell r="AC25">
            <v>-336</v>
          </cell>
          <cell r="AD25">
            <v>-359</v>
          </cell>
          <cell r="AE25">
            <v>-365</v>
          </cell>
          <cell r="AF25">
            <v>-329</v>
          </cell>
          <cell r="AG25">
            <v>-2.4528609909395153E-2</v>
          </cell>
          <cell r="AH25">
            <v>-2.4993250279631271E-2</v>
          </cell>
          <cell r="AI25">
            <v>-2.3913124325932539E-2</v>
          </cell>
          <cell r="AJ25" t="e">
            <v>#DIV/0!</v>
          </cell>
          <cell r="AK25">
            <v>-2.2708565341596862E-2</v>
          </cell>
          <cell r="AL25">
            <v>-2.3817431323243345E-2</v>
          </cell>
          <cell r="AM25">
            <v>-2.5170377101317584E-2</v>
          </cell>
          <cell r="AN25">
            <v>-2.5052731264258964E-2</v>
          </cell>
          <cell r="AO25">
            <v>-2.3885430899245989E-2</v>
          </cell>
          <cell r="AP25">
            <v>-2.5847013622074748E-2</v>
          </cell>
          <cell r="AQ25">
            <v>-2.4379388784492136E-2</v>
          </cell>
          <cell r="AR25">
            <v>-2.415031233092322E-2</v>
          </cell>
          <cell r="AS25">
            <v>-2.2186628700243221E-2</v>
          </cell>
          <cell r="AT25">
            <v>-2.4674589700056593E-2</v>
          </cell>
          <cell r="AU25">
            <v>-2.3687199177978475E-2</v>
          </cell>
          <cell r="AV25">
            <v>-2.3120787973043028E-2</v>
          </cell>
          <cell r="AW25">
            <v>-0.02</v>
          </cell>
          <cell r="AX25">
            <v>-2.1000000000000001E-2</v>
          </cell>
          <cell r="AY25">
            <v>-2.1999999999999999E-2</v>
          </cell>
          <cell r="AZ25">
            <v>-2.1999999999999999E-2</v>
          </cell>
          <cell r="BA25">
            <v>-2.0598547458051591E-2</v>
          </cell>
          <cell r="BB25"/>
          <cell r="BC25">
            <v>-47</v>
          </cell>
          <cell r="BD25">
            <v>-476</v>
          </cell>
          <cell r="BE25">
            <v>-59</v>
          </cell>
          <cell r="BF25">
            <v>582</v>
          </cell>
          <cell r="BG25">
            <v>-523</v>
          </cell>
          <cell r="BH25">
            <v>-582</v>
          </cell>
          <cell r="BI25"/>
          <cell r="BJ25">
            <v>-28</v>
          </cell>
          <cell r="BK25">
            <v>-429</v>
          </cell>
          <cell r="BL25">
            <v>-64</v>
          </cell>
          <cell r="BM25">
            <v>-61</v>
          </cell>
          <cell r="BN25">
            <v>-457</v>
          </cell>
          <cell r="BO25">
            <v>-521</v>
          </cell>
          <cell r="BP25">
            <v>-582</v>
          </cell>
          <cell r="BQ25">
            <v>-50</v>
          </cell>
          <cell r="BR25">
            <v>-396</v>
          </cell>
          <cell r="BS25">
            <v>-12</v>
          </cell>
          <cell r="BT25">
            <v>-33</v>
          </cell>
          <cell r="BU25">
            <v>-446</v>
          </cell>
          <cell r="BV25">
            <v>-458</v>
          </cell>
          <cell r="BW25">
            <v>-491</v>
          </cell>
          <cell r="BX25">
            <v>-24</v>
          </cell>
          <cell r="BY25">
            <v>-350</v>
          </cell>
          <cell r="BZ25">
            <v>-37</v>
          </cell>
          <cell r="CA25">
            <v>-35</v>
          </cell>
          <cell r="CB25">
            <v>-374</v>
          </cell>
          <cell r="CC25">
            <v>-411</v>
          </cell>
          <cell r="CD25">
            <v>-446</v>
          </cell>
          <cell r="CE25">
            <v>-15</v>
          </cell>
          <cell r="CF25">
            <v>-288</v>
          </cell>
          <cell r="CG25">
            <v>-35</v>
          </cell>
          <cell r="CH25">
            <v>-27</v>
          </cell>
          <cell r="CI25">
            <v>-303</v>
          </cell>
          <cell r="CJ25">
            <v>-338</v>
          </cell>
          <cell r="CK25">
            <v>-365</v>
          </cell>
          <cell r="CL25">
            <v>-24</v>
          </cell>
          <cell r="CM25">
            <v>-272</v>
          </cell>
          <cell r="CN25">
            <v>-12</v>
          </cell>
          <cell r="CO25">
            <v>-21</v>
          </cell>
          <cell r="CP25">
            <v>-296</v>
          </cell>
          <cell r="CQ25">
            <v>-308</v>
          </cell>
          <cell r="CR25">
            <v>-329</v>
          </cell>
          <cell r="CS25">
            <v>-0.11708253358925144</v>
          </cell>
          <cell r="CT25">
            <v>-0.11708253358925144</v>
          </cell>
          <cell r="CU25">
            <v>0.87605042016806722</v>
          </cell>
          <cell r="CV25">
            <v>0.87605042016806722</v>
          </cell>
          <cell r="CW25">
            <v>7.8125E-2</v>
          </cell>
        </row>
        <row r="26">
          <cell r="A26" t="str">
            <v>Free cash flow after acquisitions and 
dividends</v>
          </cell>
          <cell r="B26" t="str">
            <v>Free Cashflow nach Akquisitionen und Dividenden</v>
          </cell>
          <cell r="C26"/>
          <cell r="D26"/>
          <cell r="E26">
            <v>-396</v>
          </cell>
          <cell r="F26">
            <v>-1967</v>
          </cell>
          <cell r="G26">
            <v>-1661</v>
          </cell>
          <cell r="H26">
            <v>-1967</v>
          </cell>
          <cell r="I26">
            <v>-453</v>
          </cell>
          <cell r="J26">
            <v>9</v>
          </cell>
          <cell r="K26">
            <v>0</v>
          </cell>
          <cell r="L26">
            <v>-86</v>
          </cell>
          <cell r="M26">
            <v>34</v>
          </cell>
          <cell r="N26">
            <v>380</v>
          </cell>
          <cell r="O26">
            <v>0</v>
          </cell>
          <cell r="P26">
            <v>-3009</v>
          </cell>
          <cell r="Q26">
            <v>-3141</v>
          </cell>
          <cell r="R26">
            <v>-3079</v>
          </cell>
          <cell r="S26">
            <v>-1348</v>
          </cell>
          <cell r="T26">
            <v>66</v>
          </cell>
          <cell r="U26">
            <v>-13</v>
          </cell>
          <cell r="V26">
            <v>-285</v>
          </cell>
          <cell r="W26">
            <v>-1774</v>
          </cell>
          <cell r="X26">
            <v>-1711</v>
          </cell>
          <cell r="Y26">
            <v>-1111</v>
          </cell>
          <cell r="Z26">
            <v>-1033</v>
          </cell>
          <cell r="AA26">
            <v>-1259</v>
          </cell>
          <cell r="AB26">
            <v>-6</v>
          </cell>
          <cell r="AC26">
            <v>-504</v>
          </cell>
          <cell r="AD26">
            <v>-541</v>
          </cell>
          <cell r="AE26">
            <v>-748</v>
          </cell>
          <cell r="AF26">
            <v>345</v>
          </cell>
          <cell r="AG26">
            <v>-3.5099175577503875E-3</v>
          </cell>
          <cell r="AH26">
            <v>1.3113742430670729E-3</v>
          </cell>
          <cell r="AI26">
            <v>1.4132173007549556E-2</v>
          </cell>
          <cell r="AJ26" t="e">
            <v>#DIV/0!</v>
          </cell>
          <cell r="AK26">
            <v>-0.14569311964363529</v>
          </cell>
          <cell r="AL26">
            <v>-0.14902500355838116</v>
          </cell>
          <cell r="AM26">
            <v>-0.13989095865515674</v>
          </cell>
          <cell r="AN26">
            <v>-5.8025913649864404E-2</v>
          </cell>
          <cell r="AO26">
            <v>3.3399119477759221E-3</v>
          </cell>
          <cell r="AP26">
            <v>-6.4867022603662492E-4</v>
          </cell>
          <cell r="AQ26">
            <v>-1.4093561467708437E-2</v>
          </cell>
          <cell r="AR26">
            <v>-8.7255914613152324E-2</v>
          </cell>
          <cell r="AS26">
            <v>-0.10150086017678116</v>
          </cell>
          <cell r="AT26">
            <v>-6.2874929258630446E-2</v>
          </cell>
          <cell r="AU26">
            <v>-5.5865015412903576E-2</v>
          </cell>
          <cell r="AV26">
            <v>-6.5266977708657331E-2</v>
          </cell>
          <cell r="AW26">
            <v>0</v>
          </cell>
          <cell r="AX26">
            <v>-3.1E-2</v>
          </cell>
          <cell r="AY26">
            <v>-3.4000000000000002E-2</v>
          </cell>
          <cell r="AZ26">
            <v>-4.5999999999999999E-2</v>
          </cell>
          <cell r="BA26">
            <v>2.1600300525920362E-2</v>
          </cell>
          <cell r="BB26"/>
          <cell r="BC26">
            <v>256</v>
          </cell>
          <cell r="BD26">
            <v>-149</v>
          </cell>
          <cell r="BE26">
            <v>467</v>
          </cell>
          <cell r="BF26">
            <v>-574</v>
          </cell>
          <cell r="BG26">
            <v>107</v>
          </cell>
          <cell r="BH26">
            <v>574</v>
          </cell>
          <cell r="BI26">
            <v>0</v>
          </cell>
          <cell r="BJ26">
            <v>-1006</v>
          </cell>
          <cell r="BK26">
            <v>-269</v>
          </cell>
          <cell r="BL26">
            <v>121</v>
          </cell>
          <cell r="BM26">
            <v>-194</v>
          </cell>
          <cell r="BN26">
            <v>-1275</v>
          </cell>
          <cell r="BO26">
            <v>-1154</v>
          </cell>
          <cell r="BP26">
            <v>-1348</v>
          </cell>
          <cell r="BQ26">
            <v>229</v>
          </cell>
          <cell r="BR26">
            <v>-137</v>
          </cell>
          <cell r="BS26">
            <v>59</v>
          </cell>
          <cell r="BT26">
            <v>-1925</v>
          </cell>
          <cell r="BU26">
            <v>92</v>
          </cell>
          <cell r="BV26">
            <v>151</v>
          </cell>
          <cell r="BW26">
            <v>-1774</v>
          </cell>
          <cell r="BX26">
            <v>-1096</v>
          </cell>
          <cell r="BY26">
            <v>-58</v>
          </cell>
          <cell r="BZ26">
            <v>331</v>
          </cell>
          <cell r="CA26">
            <v>-436</v>
          </cell>
          <cell r="CB26">
            <v>-1154</v>
          </cell>
          <cell r="CC26">
            <v>-823</v>
          </cell>
          <cell r="CD26">
            <v>-1259</v>
          </cell>
          <cell r="CE26">
            <v>-133</v>
          </cell>
          <cell r="CF26">
            <v>-658</v>
          </cell>
          <cell r="CG26">
            <v>253</v>
          </cell>
          <cell r="CH26">
            <v>-210</v>
          </cell>
          <cell r="CI26">
            <v>-791</v>
          </cell>
          <cell r="CJ26">
            <v>-538</v>
          </cell>
          <cell r="CK26">
            <v>-748</v>
          </cell>
          <cell r="CL26">
            <v>218</v>
          </cell>
          <cell r="CM26">
            <v>-160</v>
          </cell>
          <cell r="CN26">
            <v>290</v>
          </cell>
          <cell r="CO26">
            <v>-3</v>
          </cell>
          <cell r="CP26">
            <v>58</v>
          </cell>
          <cell r="CQ26">
            <v>348</v>
          </cell>
          <cell r="CR26">
            <v>345</v>
          </cell>
          <cell r="CS26">
            <v>1.4974003466204506</v>
          </cell>
          <cell r="CT26">
            <v>1.4974003466204506</v>
          </cell>
          <cell r="CU26" t="str">
            <v>--</v>
          </cell>
          <cell r="CV26" t="str">
            <v>--</v>
          </cell>
          <cell r="CW26" t="str">
            <v>--</v>
          </cell>
        </row>
        <row r="27">
          <cell r="A27" t="str">
            <v>Financial investments</v>
          </cell>
          <cell r="B27" t="str">
            <v>Finanzanlagen</v>
          </cell>
          <cell r="C27"/>
          <cell r="D27" t="str">
            <v>3,4,5A,5B</v>
          </cell>
          <cell r="E27">
            <v>0</v>
          </cell>
          <cell r="F27">
            <v>0</v>
          </cell>
          <cell r="G27">
            <v>0</v>
          </cell>
          <cell r="H27"/>
          <cell r="I27">
            <v>0</v>
          </cell>
          <cell r="J27">
            <v>0</v>
          </cell>
          <cell r="K27">
            <v>0</v>
          </cell>
          <cell r="L27">
            <v>0</v>
          </cell>
          <cell r="M27">
            <v>0</v>
          </cell>
          <cell r="N27">
            <v>0</v>
          </cell>
          <cell r="O27">
            <v>0</v>
          </cell>
          <cell r="P27">
            <v>0</v>
          </cell>
          <cell r="Q27">
            <v>0</v>
          </cell>
          <cell r="R27">
            <v>0</v>
          </cell>
          <cell r="S27">
            <v>0</v>
          </cell>
          <cell r="T27">
            <v>0</v>
          </cell>
          <cell r="U27">
            <v>952</v>
          </cell>
          <cell r="V27">
            <v>801</v>
          </cell>
          <cell r="W27">
            <v>0</v>
          </cell>
          <cell r="X27">
            <v>0</v>
          </cell>
          <cell r="Y27">
            <v>-952</v>
          </cell>
          <cell r="Z27">
            <v>-801</v>
          </cell>
          <cell r="AA27">
            <v>0</v>
          </cell>
          <cell r="AB27">
            <v>0</v>
          </cell>
          <cell r="AC27">
            <v>100</v>
          </cell>
          <cell r="AD27">
            <v>100</v>
          </cell>
          <cell r="AE27">
            <v>0</v>
          </cell>
          <cell r="AF27">
            <v>0</v>
          </cell>
          <cell r="AG27">
            <v>0</v>
          </cell>
          <cell r="AH27">
            <v>0</v>
          </cell>
          <cell r="AI27">
            <v>0</v>
          </cell>
          <cell r="AJ27" t="e">
            <v>#DIV/0!</v>
          </cell>
          <cell r="AK27">
            <v>0</v>
          </cell>
          <cell r="AL27">
            <v>0</v>
          </cell>
          <cell r="AM27">
            <v>0</v>
          </cell>
          <cell r="AN27">
            <v>0</v>
          </cell>
          <cell r="AO27">
            <v>0</v>
          </cell>
          <cell r="AP27">
            <v>4.7502619629758991E-2</v>
          </cell>
          <cell r="AQ27">
            <v>3.9610325388191078E-2</v>
          </cell>
          <cell r="AR27">
            <v>0</v>
          </cell>
          <cell r="AS27">
            <v>0</v>
          </cell>
          <cell r="AT27">
            <v>-5.3876627051499718E-2</v>
          </cell>
          <cell r="AU27">
            <v>-4.3318371099453787E-2</v>
          </cell>
          <cell r="AV27">
            <v>0</v>
          </cell>
          <cell r="AW27">
            <v>0</v>
          </cell>
          <cell r="AX27">
            <v>6.0000000000000001E-3</v>
          </cell>
          <cell r="AY27">
            <v>7.0000000000000001E-3</v>
          </cell>
          <cell r="AZ27">
            <v>0</v>
          </cell>
          <cell r="BA27">
            <v>0</v>
          </cell>
          <cell r="BB27"/>
          <cell r="BC27"/>
          <cell r="BD27">
            <v>0</v>
          </cell>
          <cell r="BE27">
            <v>0</v>
          </cell>
          <cell r="BF27">
            <v>0</v>
          </cell>
          <cell r="BG27"/>
          <cell r="BH27"/>
          <cell r="BI27"/>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-952</v>
          </cell>
          <cell r="BZ27">
            <v>151</v>
          </cell>
          <cell r="CA27">
            <v>801</v>
          </cell>
          <cell r="CB27">
            <v>-952</v>
          </cell>
          <cell r="CC27">
            <v>-801</v>
          </cell>
          <cell r="CD27">
            <v>0</v>
          </cell>
          <cell r="CE27">
            <v>0</v>
          </cell>
          <cell r="CF27">
            <v>0</v>
          </cell>
          <cell r="CG27">
            <v>0</v>
          </cell>
          <cell r="CH27">
            <v>0</v>
          </cell>
          <cell r="CI27">
            <v>0</v>
          </cell>
          <cell r="CJ27">
            <v>0</v>
          </cell>
          <cell r="CK27">
            <v>0</v>
          </cell>
          <cell r="CL27">
            <v>0</v>
          </cell>
          <cell r="CM27">
            <v>-100</v>
          </cell>
          <cell r="CN27">
            <v>0</v>
          </cell>
          <cell r="CO27">
            <v>100</v>
          </cell>
          <cell r="CP27">
            <v>-100</v>
          </cell>
          <cell r="CQ27">
            <v>-100</v>
          </cell>
          <cell r="CR27">
            <v>0</v>
          </cell>
          <cell r="CS27"/>
          <cell r="CT27"/>
          <cell r="CU27"/>
          <cell r="CV27"/>
          <cell r="CW27"/>
        </row>
        <row r="28">
          <cell r="A28" t="str">
            <v>Cash provided by/used for financing activities</v>
          </cell>
          <cell r="B28" t="str">
            <v>Mittelzufluss / -abfluss aus Finanzierungstätigkeit</v>
          </cell>
          <cell r="C28"/>
          <cell r="D28"/>
          <cell r="E28">
            <v>321</v>
          </cell>
          <cell r="F28">
            <v>2064</v>
          </cell>
          <cell r="G28">
            <v>1698</v>
          </cell>
          <cell r="H28">
            <v>2064</v>
          </cell>
          <cell r="I28">
            <v>301</v>
          </cell>
          <cell r="J28">
            <v>-232</v>
          </cell>
          <cell r="K28">
            <v>0</v>
          </cell>
          <cell r="L28">
            <v>134</v>
          </cell>
          <cell r="M28">
            <v>-248</v>
          </cell>
          <cell r="N28">
            <v>-450</v>
          </cell>
          <cell r="O28">
            <v>0</v>
          </cell>
          <cell r="P28">
            <v>3049</v>
          </cell>
          <cell r="Q28">
            <v>3397</v>
          </cell>
          <cell r="R28">
            <v>3222</v>
          </cell>
          <cell r="S28">
            <v>1625</v>
          </cell>
          <cell r="T28">
            <v>-85</v>
          </cell>
          <cell r="U28">
            <v>-1086</v>
          </cell>
          <cell r="V28">
            <v>-579</v>
          </cell>
          <cell r="W28">
            <v>1796</v>
          </cell>
          <cell r="X28">
            <v>1660</v>
          </cell>
          <cell r="Y28">
            <v>2426</v>
          </cell>
          <cell r="Z28">
            <v>2132</v>
          </cell>
          <cell r="AA28">
            <v>1521</v>
          </cell>
          <cell r="AB28">
            <v>440</v>
          </cell>
          <cell r="AC28">
            <v>449</v>
          </cell>
          <cell r="AD28">
            <v>437</v>
          </cell>
          <cell r="AE28">
            <v>607</v>
          </cell>
          <cell r="AF28">
            <v>-23</v>
          </cell>
          <cell r="AG28">
            <v>6.4689413109133946E-3</v>
          </cell>
          <cell r="AH28">
            <v>-8.565318008253945E-3</v>
          </cell>
          <cell r="AI28">
            <v>-1.6735468035256051E-2</v>
          </cell>
          <cell r="AJ28" t="e">
            <v>#DIV/0!</v>
          </cell>
          <cell r="AK28">
            <v>0.14762988427831308</v>
          </cell>
          <cell r="AL28">
            <v>0.16117094463158893</v>
          </cell>
          <cell r="AM28">
            <v>0.14638800545206723</v>
          </cell>
          <cell r="AN28">
            <v>6.9949636261891435E-2</v>
          </cell>
          <cell r="AO28">
            <v>-4.3014017509235359E-3</v>
          </cell>
          <cell r="AP28">
            <v>-5.418891272890574E-2</v>
          </cell>
          <cell r="AQ28">
            <v>-2.8632182771239245E-2</v>
          </cell>
          <cell r="AR28">
            <v>8.8338006000688599E-2</v>
          </cell>
          <cell r="AS28">
            <v>9.9475410808566173E-2</v>
          </cell>
          <cell r="AT28">
            <v>0.13729485002829656</v>
          </cell>
          <cell r="AU28">
            <v>0.11529933481152993</v>
          </cell>
          <cell r="AV28">
            <v>7.8849144634525664E-2</v>
          </cell>
          <cell r="AW28">
            <v>2.7E-2</v>
          </cell>
          <cell r="AX28">
            <v>2.8000000000000001E-2</v>
          </cell>
          <cell r="AY28">
            <v>2.7E-2</v>
          </cell>
          <cell r="AZ28">
            <v>3.6999999999999998E-2</v>
          </cell>
          <cell r="BA28">
            <v>-1.4400200350613574E-3</v>
          </cell>
          <cell r="BB28"/>
          <cell r="BC28">
            <v>-515</v>
          </cell>
          <cell r="BD28">
            <v>110</v>
          </cell>
          <cell r="BE28">
            <v>-386</v>
          </cell>
          <cell r="BF28">
            <v>791</v>
          </cell>
          <cell r="BG28">
            <v>-405</v>
          </cell>
          <cell r="BH28">
            <v>-791</v>
          </cell>
          <cell r="BI28">
            <v>0</v>
          </cell>
          <cell r="BJ28">
            <v>976</v>
          </cell>
          <cell r="BK28">
            <v>492</v>
          </cell>
          <cell r="BL28">
            <v>-184</v>
          </cell>
          <cell r="BM28">
            <v>341</v>
          </cell>
          <cell r="BN28">
            <v>1468</v>
          </cell>
          <cell r="BO28">
            <v>1284</v>
          </cell>
          <cell r="BP28">
            <v>1625</v>
          </cell>
          <cell r="BQ28">
            <v>-277</v>
          </cell>
          <cell r="BR28">
            <v>144</v>
          </cell>
          <cell r="BS28">
            <v>-9</v>
          </cell>
          <cell r="BT28">
            <v>1938</v>
          </cell>
          <cell r="BU28">
            <v>-133</v>
          </cell>
          <cell r="BV28">
            <v>-142</v>
          </cell>
          <cell r="BW28">
            <v>1796</v>
          </cell>
          <cell r="BX28">
            <v>1329</v>
          </cell>
          <cell r="BY28">
            <v>1145</v>
          </cell>
          <cell r="BZ28">
            <v>-516</v>
          </cell>
          <cell r="CA28">
            <v>-437</v>
          </cell>
          <cell r="CB28">
            <v>2474</v>
          </cell>
          <cell r="CC28">
            <v>1958</v>
          </cell>
          <cell r="CD28">
            <v>1521</v>
          </cell>
          <cell r="CE28">
            <v>276</v>
          </cell>
          <cell r="CF28">
            <v>379</v>
          </cell>
          <cell r="CG28">
            <v>-222</v>
          </cell>
          <cell r="CH28">
            <v>174</v>
          </cell>
          <cell r="CI28">
            <v>655</v>
          </cell>
          <cell r="CJ28">
            <v>433</v>
          </cell>
          <cell r="CK28">
            <v>607</v>
          </cell>
          <cell r="CL28">
            <v>-187</v>
          </cell>
          <cell r="CM28">
            <v>370</v>
          </cell>
          <cell r="CN28">
            <v>-210</v>
          </cell>
          <cell r="CO28">
            <v>4</v>
          </cell>
          <cell r="CP28">
            <v>183</v>
          </cell>
          <cell r="CQ28">
            <v>-27</v>
          </cell>
          <cell r="CR28">
            <v>-23</v>
          </cell>
          <cell r="CS28">
            <v>-1.6160436137071652</v>
          </cell>
          <cell r="CT28">
            <v>-1.6160436137071652</v>
          </cell>
          <cell r="CU28" t="str">
            <v>--</v>
          </cell>
          <cell r="CV28" t="str">
            <v>--</v>
          </cell>
          <cell r="CW28">
            <v>-1.0978260869565217</v>
          </cell>
        </row>
        <row r="29">
          <cell r="A29" t="str">
            <v>Effect of exchange rates on change 
in cash and cash equivalents</v>
          </cell>
          <cell r="B29" t="str">
            <v>Wechselkursbedingte Veränderung 
der flüssigen Mittel</v>
          </cell>
          <cell r="C29"/>
          <cell r="D29"/>
          <cell r="E29">
            <v>44</v>
          </cell>
          <cell r="F29">
            <v>6</v>
          </cell>
          <cell r="G29">
            <v>3</v>
          </cell>
          <cell r="H29">
            <v>6</v>
          </cell>
          <cell r="I29">
            <v>-5</v>
          </cell>
          <cell r="J29">
            <v>20</v>
          </cell>
          <cell r="K29"/>
          <cell r="L29">
            <v>115</v>
          </cell>
          <cell r="M29">
            <v>61</v>
          </cell>
          <cell r="N29">
            <v>10</v>
          </cell>
          <cell r="O29">
            <v>0</v>
          </cell>
          <cell r="P29">
            <v>-61</v>
          </cell>
          <cell r="Q29">
            <v>-28</v>
          </cell>
          <cell r="R29">
            <v>19</v>
          </cell>
          <cell r="S29">
            <v>34</v>
          </cell>
          <cell r="T29">
            <v>14</v>
          </cell>
          <cell r="U29">
            <v>-26</v>
          </cell>
          <cell r="V29">
            <v>-32</v>
          </cell>
          <cell r="W29">
            <v>-43</v>
          </cell>
          <cell r="X29">
            <v>12</v>
          </cell>
          <cell r="Y29">
            <v>44</v>
          </cell>
          <cell r="Z29">
            <v>16</v>
          </cell>
          <cell r="AA29">
            <v>-12</v>
          </cell>
          <cell r="AB29">
            <v>-7</v>
          </cell>
          <cell r="AC29">
            <v>-45</v>
          </cell>
          <cell r="AD29">
            <v>-2</v>
          </cell>
          <cell r="AE29">
            <v>7</v>
          </cell>
          <cell r="AF29">
            <v>27</v>
          </cell>
          <cell r="AG29">
            <v>4.6934944086197044E-3</v>
          </cell>
          <cell r="AH29">
            <v>2.3527596713850425E-3</v>
          </cell>
          <cell r="AI29">
            <v>3.7189928967235671E-4</v>
          </cell>
          <cell r="AJ29" t="e">
            <v>#DIV/0!</v>
          </cell>
          <cell r="AK29">
            <v>-2.9535660678836006E-3</v>
          </cell>
          <cell r="AL29">
            <v>-1.328462304882099E-3</v>
          </cell>
          <cell r="AM29">
            <v>8.6324398000908677E-4</v>
          </cell>
          <cell r="AN29">
            <v>1.4635616202488054E-3</v>
          </cell>
          <cell r="AO29">
            <v>7.0846617074034714E-4</v>
          </cell>
          <cell r="AP29">
            <v>-1.2973404520732498E-3</v>
          </cell>
          <cell r="AQ29">
            <v>-1.5824349718128771E-3</v>
          </cell>
          <cell r="AR29">
            <v>-2.1149968029118096E-3</v>
          </cell>
          <cell r="AS29">
            <v>7.118704395799964E-4</v>
          </cell>
          <cell r="AT29">
            <v>3.4900962082625919E-3</v>
          </cell>
          <cell r="AU29">
            <v>8.6528581472067496E-4</v>
          </cell>
          <cell r="AV29">
            <v>-6.2208398133748052E-4</v>
          </cell>
          <cell r="AW29">
            <v>-1E-3</v>
          </cell>
          <cell r="AX29">
            <v>-3.0000000000000001E-3</v>
          </cell>
          <cell r="AY29">
            <v>0</v>
          </cell>
          <cell r="AZ29">
            <v>1E-3</v>
          </cell>
          <cell r="BA29">
            <v>1.6904583020285499E-3</v>
          </cell>
          <cell r="BB29"/>
          <cell r="BC29">
            <v>76</v>
          </cell>
          <cell r="BD29">
            <v>-36</v>
          </cell>
          <cell r="BE29">
            <v>-23</v>
          </cell>
          <cell r="BF29">
            <v>-17</v>
          </cell>
          <cell r="BG29">
            <v>40</v>
          </cell>
          <cell r="BH29">
            <v>17</v>
          </cell>
          <cell r="BI29"/>
          <cell r="BJ29">
            <v>-5</v>
          </cell>
          <cell r="BK29">
            <v>18</v>
          </cell>
          <cell r="BL29">
            <v>28</v>
          </cell>
          <cell r="BM29">
            <v>-7</v>
          </cell>
          <cell r="BN29">
            <v>13</v>
          </cell>
          <cell r="BO29">
            <v>41</v>
          </cell>
          <cell r="BP29">
            <v>34</v>
          </cell>
          <cell r="BQ29">
            <v>13</v>
          </cell>
          <cell r="BR29">
            <v>-15</v>
          </cell>
          <cell r="BS29">
            <v>-19</v>
          </cell>
          <cell r="BT29">
            <v>-22</v>
          </cell>
          <cell r="BU29">
            <v>-2</v>
          </cell>
          <cell r="BV29">
            <v>-21</v>
          </cell>
          <cell r="BW29">
            <v>-43</v>
          </cell>
          <cell r="BX29">
            <v>-13</v>
          </cell>
          <cell r="BY29">
            <v>25</v>
          </cell>
          <cell r="BZ29">
            <v>-13</v>
          </cell>
          <cell r="CA29">
            <v>-11</v>
          </cell>
          <cell r="CB29">
            <v>12</v>
          </cell>
          <cell r="CC29">
            <v>-1</v>
          </cell>
          <cell r="CD29">
            <v>-12</v>
          </cell>
          <cell r="CE29">
            <v>-18</v>
          </cell>
          <cell r="CF29">
            <v>-7</v>
          </cell>
          <cell r="CG29">
            <v>15</v>
          </cell>
          <cell r="CH29">
            <v>17</v>
          </cell>
          <cell r="CI29">
            <v>-25</v>
          </cell>
          <cell r="CJ29">
            <v>-10</v>
          </cell>
          <cell r="CK29">
            <v>7</v>
          </cell>
          <cell r="CL29">
            <v>16</v>
          </cell>
          <cell r="CM29">
            <v>31</v>
          </cell>
          <cell r="CN29">
            <v>-28</v>
          </cell>
          <cell r="CO29">
            <v>8</v>
          </cell>
          <cell r="CP29">
            <v>47</v>
          </cell>
          <cell r="CQ29">
            <v>19</v>
          </cell>
          <cell r="CR29">
            <v>27</v>
          </cell>
          <cell r="CS29">
            <v>-0.58536585365853655</v>
          </cell>
          <cell r="CT29">
            <v>-0.58536585365853655</v>
          </cell>
          <cell r="CU29">
            <v>0.3611111111111111</v>
          </cell>
          <cell r="CV29">
            <v>0.3611111111111111</v>
          </cell>
          <cell r="CW29">
            <v>-1.8214285714285714</v>
          </cell>
        </row>
        <row r="30">
          <cell r="A30" t="str">
            <v>Net change in cash and cash equivalents</v>
          </cell>
          <cell r="B30" t="str">
            <v>Nettoveränderung der flüssigen Mittel</v>
          </cell>
          <cell r="C30"/>
          <cell r="D30"/>
          <cell r="E30">
            <v>-31</v>
          </cell>
          <cell r="F30">
            <v>103</v>
          </cell>
          <cell r="G30">
            <v>40</v>
          </cell>
          <cell r="H30">
            <v>103</v>
          </cell>
          <cell r="I30">
            <v>-157</v>
          </cell>
          <cell r="J30">
            <v>-203</v>
          </cell>
          <cell r="K30"/>
          <cell r="L30">
            <v>163</v>
          </cell>
          <cell r="M30">
            <v>-153</v>
          </cell>
          <cell r="N30">
            <v>-60</v>
          </cell>
          <cell r="O30">
            <v>0</v>
          </cell>
          <cell r="P30">
            <v>-21</v>
          </cell>
          <cell r="Q30">
            <v>228</v>
          </cell>
          <cell r="R30">
            <v>162</v>
          </cell>
          <cell r="S30">
            <v>311</v>
          </cell>
          <cell r="T30">
            <v>-5</v>
          </cell>
          <cell r="U30">
            <v>-173</v>
          </cell>
          <cell r="V30">
            <v>-95</v>
          </cell>
          <cell r="W30">
            <v>-21</v>
          </cell>
          <cell r="X30">
            <v>-39</v>
          </cell>
          <cell r="Y30">
            <v>407</v>
          </cell>
          <cell r="Z30">
            <v>314</v>
          </cell>
          <cell r="AA30">
            <v>250</v>
          </cell>
          <cell r="AB30">
            <v>427</v>
          </cell>
          <cell r="AC30">
            <v>0</v>
          </cell>
          <cell r="AD30">
            <v>-6</v>
          </cell>
          <cell r="AE30">
            <v>-134</v>
          </cell>
          <cell r="AF30">
            <v>349</v>
          </cell>
          <cell r="AG30">
            <v>6.6525181617827119E-3</v>
          </cell>
          <cell r="AH30">
            <v>-5.9011840938018286E-3</v>
          </cell>
          <cell r="AI30">
            <v>-2.2313957380341405E-3</v>
          </cell>
          <cell r="AJ30" t="e">
            <v>#DIV/0!</v>
          </cell>
          <cell r="AK30">
            <v>-1.0168014332058296E-3</v>
          </cell>
          <cell r="AL30">
            <v>1.0817478768325664E-2</v>
          </cell>
          <cell r="AM30">
            <v>7.3602907769195819E-3</v>
          </cell>
          <cell r="AN30">
            <v>1.3387284232275838E-2</v>
          </cell>
          <cell r="AO30">
            <v>-2.5302363240726686E-4</v>
          </cell>
          <cell r="AP30">
            <v>-8.6323037772566245E-3</v>
          </cell>
          <cell r="AQ30">
            <v>-4.6978538225694788E-3</v>
          </cell>
          <cell r="AR30">
            <v>-1.0329054153755349E-3</v>
          </cell>
          <cell r="AS30">
            <v>-2.3135789286349885E-3</v>
          </cell>
          <cell r="AT30">
            <v>2.3033389926428977E-2</v>
          </cell>
          <cell r="AU30">
            <v>1.6981234113893247E-2</v>
          </cell>
          <cell r="AV30">
            <v>1.2960082944530845E-2</v>
          </cell>
          <cell r="AW30">
            <v>2.627368939207482E-2</v>
          </cell>
          <cell r="AX30">
            <v>0</v>
          </cell>
          <cell r="AY30">
            <v>0</v>
          </cell>
          <cell r="AZ30">
            <v>-8.1902084224680649E-3</v>
          </cell>
          <cell r="BA30">
            <v>2.1850738792887552E-2</v>
          </cell>
          <cell r="BB30"/>
          <cell r="BC30">
            <v>-183</v>
          </cell>
          <cell r="BD30">
            <v>-75</v>
          </cell>
          <cell r="BE30">
            <v>58</v>
          </cell>
          <cell r="BF30">
            <v>200</v>
          </cell>
          <cell r="BG30">
            <v>-258</v>
          </cell>
          <cell r="BH30">
            <v>-200</v>
          </cell>
          <cell r="BI30"/>
          <cell r="BJ30">
            <v>-35</v>
          </cell>
          <cell r="BK30">
            <v>241</v>
          </cell>
          <cell r="BL30">
            <v>-35</v>
          </cell>
          <cell r="BM30">
            <v>140</v>
          </cell>
          <cell r="BN30">
            <v>206</v>
          </cell>
          <cell r="BO30">
            <v>171</v>
          </cell>
          <cell r="BP30">
            <v>311</v>
          </cell>
          <cell r="BQ30">
            <v>-35</v>
          </cell>
          <cell r="BR30">
            <v>-8</v>
          </cell>
          <cell r="BS30">
            <v>31</v>
          </cell>
          <cell r="BT30">
            <v>-9</v>
          </cell>
          <cell r="BU30">
            <v>-43</v>
          </cell>
          <cell r="BV30">
            <v>-12</v>
          </cell>
          <cell r="BW30">
            <v>-21</v>
          </cell>
          <cell r="BX30">
            <v>220</v>
          </cell>
          <cell r="BY30">
            <v>160</v>
          </cell>
          <cell r="BZ30">
            <v>-47</v>
          </cell>
          <cell r="CA30">
            <v>-83</v>
          </cell>
          <cell r="CB30">
            <v>380</v>
          </cell>
          <cell r="CC30">
            <v>333</v>
          </cell>
          <cell r="CD30">
            <v>250</v>
          </cell>
          <cell r="CE30">
            <v>125</v>
          </cell>
          <cell r="CF30">
            <v>-286</v>
          </cell>
          <cell r="CG30">
            <v>46</v>
          </cell>
          <cell r="CH30">
            <v>-19</v>
          </cell>
          <cell r="CI30">
            <v>-161</v>
          </cell>
          <cell r="CJ30">
            <v>-115</v>
          </cell>
          <cell r="CK30">
            <v>-134</v>
          </cell>
          <cell r="CL30">
            <v>47</v>
          </cell>
          <cell r="CM30">
            <v>141</v>
          </cell>
          <cell r="CN30">
            <v>52</v>
          </cell>
          <cell r="CO30">
            <v>109</v>
          </cell>
          <cell r="CP30">
            <v>188</v>
          </cell>
          <cell r="CQ30">
            <v>240</v>
          </cell>
          <cell r="CR30">
            <v>349</v>
          </cell>
          <cell r="CS30" t="str">
            <v>--</v>
          </cell>
          <cell r="CT30" t="str">
            <v>--</v>
          </cell>
          <cell r="CU30">
            <v>1.7733333333333334</v>
          </cell>
          <cell r="CV30">
            <v>1.7733333333333334</v>
          </cell>
          <cell r="CW30" t="str">
            <v>--</v>
          </cell>
        </row>
        <row r="31">
          <cell r="A31"/>
          <cell r="B31"/>
          <cell r="C31"/>
          <cell r="D31"/>
          <cell r="E31"/>
          <cell r="F31"/>
          <cell r="G31"/>
          <cell r="H31"/>
          <cell r="I31"/>
          <cell r="J31"/>
          <cell r="K31"/>
          <cell r="L31"/>
          <cell r="M31"/>
          <cell r="N31"/>
          <cell r="O31"/>
          <cell r="P31"/>
          <cell r="Q31"/>
          <cell r="R31"/>
          <cell r="S31"/>
          <cell r="T31"/>
          <cell r="U31"/>
          <cell r="V31"/>
          <cell r="W31"/>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row>
        <row r="32">
          <cell r="A32" t="str">
            <v>Sales</v>
          </cell>
          <cell r="B32" t="str">
            <v>Umsatz</v>
          </cell>
          <cell r="C32"/>
          <cell r="D32">
            <v>6</v>
          </cell>
          <cell r="E32">
            <v>27367</v>
          </cell>
          <cell r="F32">
            <v>23182</v>
          </cell>
          <cell r="G32">
            <v>22981</v>
          </cell>
          <cell r="H32">
            <v>23182</v>
          </cell>
          <cell r="I32">
            <v>27779</v>
          </cell>
          <cell r="J32">
            <v>27881</v>
          </cell>
          <cell r="K32"/>
          <cell r="L32">
            <v>24502</v>
          </cell>
          <cell r="M32">
            <v>25927</v>
          </cell>
          <cell r="N32">
            <v>26889</v>
          </cell>
          <cell r="O32">
            <v>0</v>
          </cell>
          <cell r="P32">
            <v>20653</v>
          </cell>
          <cell r="Q32">
            <v>21077</v>
          </cell>
          <cell r="R32">
            <v>22010</v>
          </cell>
          <cell r="S32">
            <v>23231</v>
          </cell>
          <cell r="T32">
            <v>19761</v>
          </cell>
          <cell r="U32">
            <v>20041</v>
          </cell>
          <cell r="V32">
            <v>20222</v>
          </cell>
          <cell r="W32">
            <v>20331</v>
          </cell>
          <cell r="X32">
            <v>16857</v>
          </cell>
          <cell r="Y32">
            <v>17670</v>
          </cell>
          <cell r="Z32">
            <v>18491</v>
          </cell>
          <cell r="AA32">
            <v>19290</v>
          </cell>
          <cell r="AB32">
            <v>16252</v>
          </cell>
          <cell r="AC32">
            <v>16213</v>
          </cell>
          <cell r="AD32">
            <v>16121</v>
          </cell>
          <cell r="AE32">
            <v>16361</v>
          </cell>
          <cell r="AF32">
            <v>15972</v>
          </cell>
          <cell r="AG32">
            <v>1</v>
          </cell>
          <cell r="AH32">
            <v>1</v>
          </cell>
          <cell r="AI32">
            <v>1</v>
          </cell>
          <cell r="AJ32" t="e">
            <v>#DIV/0!</v>
          </cell>
          <cell r="AK32">
            <v>1</v>
          </cell>
          <cell r="AL32">
            <v>1</v>
          </cell>
          <cell r="AM32">
            <v>1</v>
          </cell>
          <cell r="AN32">
            <v>1</v>
          </cell>
          <cell r="AO32">
            <v>1</v>
          </cell>
          <cell r="AP32">
            <v>1</v>
          </cell>
          <cell r="AQ32">
            <v>1</v>
          </cell>
          <cell r="AR32">
            <v>1</v>
          </cell>
          <cell r="AS32">
            <v>1</v>
          </cell>
          <cell r="AT32">
            <v>1</v>
          </cell>
          <cell r="AU32">
            <v>1</v>
          </cell>
          <cell r="AV32">
            <v>1</v>
          </cell>
          <cell r="AW32"/>
          <cell r="AX32"/>
          <cell r="AY32"/>
          <cell r="AZ32"/>
          <cell r="BA32">
            <v>1</v>
          </cell>
          <cell r="BB32"/>
          <cell r="BC32">
            <v>6483</v>
          </cell>
          <cell r="BD32">
            <v>6946</v>
          </cell>
          <cell r="BE32">
            <v>6940</v>
          </cell>
          <cell r="BF32">
            <v>-20369</v>
          </cell>
          <cell r="BG32">
            <v>13429</v>
          </cell>
          <cell r="BH32">
            <v>20369</v>
          </cell>
          <cell r="BI32"/>
          <cell r="BJ32">
            <v>5212</v>
          </cell>
          <cell r="BK32">
            <v>5521</v>
          </cell>
          <cell r="BL32">
            <v>5978</v>
          </cell>
          <cell r="BM32">
            <v>6520</v>
          </cell>
          <cell r="BN32">
            <v>10733</v>
          </cell>
          <cell r="BO32">
            <v>16711</v>
          </cell>
          <cell r="BP32">
            <v>23231</v>
          </cell>
          <cell r="BQ32">
            <v>4890</v>
          </cell>
          <cell r="BR32">
            <v>5097</v>
          </cell>
          <cell r="BS32">
            <v>5045</v>
          </cell>
          <cell r="BT32">
            <v>5299</v>
          </cell>
          <cell r="BU32">
            <v>9987</v>
          </cell>
          <cell r="BV32">
            <v>15032</v>
          </cell>
          <cell r="BW32">
            <v>20331</v>
          </cell>
          <cell r="BX32">
            <v>4419</v>
          </cell>
          <cell r="BY32">
            <v>4817</v>
          </cell>
          <cell r="BZ32">
            <v>4864</v>
          </cell>
          <cell r="CA32">
            <v>5190</v>
          </cell>
          <cell r="CB32">
            <v>9236</v>
          </cell>
          <cell r="CC32">
            <v>14100</v>
          </cell>
          <cell r="CD32">
            <v>19290</v>
          </cell>
          <cell r="CE32">
            <v>3923</v>
          </cell>
          <cell r="CF32">
            <v>4004</v>
          </cell>
          <cell r="CG32">
            <v>4043</v>
          </cell>
          <cell r="CH32">
            <v>4391</v>
          </cell>
          <cell r="CI32">
            <v>7927</v>
          </cell>
          <cell r="CJ32">
            <v>11970</v>
          </cell>
          <cell r="CK32">
            <v>16361</v>
          </cell>
          <cell r="CL32">
            <v>3643</v>
          </cell>
          <cell r="CM32">
            <v>4043</v>
          </cell>
          <cell r="CN32">
            <v>4135</v>
          </cell>
          <cell r="CO32">
            <v>4151</v>
          </cell>
          <cell r="CP32">
            <v>7686</v>
          </cell>
          <cell r="CQ32">
            <v>11821</v>
          </cell>
          <cell r="CR32">
            <v>15972</v>
          </cell>
          <cell r="CS32">
            <v>0.21889773203279278</v>
          </cell>
          <cell r="CT32">
            <v>0.21889773203279278</v>
          </cell>
          <cell r="CU32">
            <v>-8.6380650734235536E-4</v>
          </cell>
          <cell r="CV32">
            <v>-8.6380650734235536E-4</v>
          </cell>
          <cell r="CW32">
            <v>0.16092338574774173</v>
          </cell>
        </row>
      </sheetData>
      <sheetData sheetId="2"/>
      <sheetData sheetId="3"/>
      <sheetData sheetId="4"/>
      <sheetData sheetId="5"/>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Defunct"/>
      <sheetName val="SAPBEXfiltersDefunct"/>
      <sheetName val="BCS Actual DP4"/>
      <sheetName val="BCS PY DP5"/>
      <sheetName val="Input actual"/>
      <sheetName val="Input PY"/>
      <sheetName val="Aktiva actual"/>
      <sheetName val="Passiva actual"/>
      <sheetName val="Aktiva PY"/>
      <sheetName val="Passiva PY"/>
      <sheetName val="BExRepositorySheet"/>
      <sheetName val="Bilanz AR"/>
      <sheetName val="IR-Version d"/>
      <sheetName val="IR-Version e"/>
    </sheetNames>
    <sheetDataSet>
      <sheetData sheetId="0"/>
      <sheetData sheetId="1"/>
      <sheetData sheetId="2">
        <row r="23">
          <cell r="A23">
            <v>11105000</v>
          </cell>
        </row>
      </sheetData>
      <sheetData sheetId="3">
        <row r="23">
          <cell r="A23">
            <v>11105000</v>
          </cell>
          <cell r="B23" t="str">
            <v>Cash and cash equiva</v>
          </cell>
          <cell r="C23">
            <v>488049481.82999998</v>
          </cell>
          <cell r="D23">
            <v>488049481.82999998</v>
          </cell>
          <cell r="E23">
            <v>187257693.43000001</v>
          </cell>
          <cell r="F23">
            <v>187257693.43000001</v>
          </cell>
          <cell r="G23">
            <v>112442550.84</v>
          </cell>
          <cell r="H23">
            <v>112442550.84</v>
          </cell>
          <cell r="I23">
            <v>63734484.75</v>
          </cell>
          <cell r="J23">
            <v>63734484.75</v>
          </cell>
          <cell r="K23">
            <v>283125534.49000001</v>
          </cell>
          <cell r="L23">
            <v>283125534.49000001</v>
          </cell>
          <cell r="M23">
            <v>1134609745.3399999</v>
          </cell>
          <cell r="N23">
            <v>1091064276.8</v>
          </cell>
          <cell r="O23">
            <v>1134609745.3399999</v>
          </cell>
          <cell r="P23">
            <v>1134609745.3399999</v>
          </cell>
          <cell r="Q23">
            <v>0</v>
          </cell>
          <cell r="R23">
            <v>-43545468.539999999</v>
          </cell>
        </row>
        <row r="24">
          <cell r="A24">
            <v>11110000</v>
          </cell>
          <cell r="B24" t="str">
            <v>Cash in transit</v>
          </cell>
          <cell r="C24">
            <v>926481.73</v>
          </cell>
          <cell r="D24">
            <v>926481.73</v>
          </cell>
          <cell r="E24">
            <v>913933.68</v>
          </cell>
          <cell r="F24">
            <v>913933.68</v>
          </cell>
          <cell r="I24">
            <v>4527175.55</v>
          </cell>
          <cell r="J24">
            <v>4527175.55</v>
          </cell>
          <cell r="L24">
            <v>0</v>
          </cell>
          <cell r="M24">
            <v>6367590.96</v>
          </cell>
          <cell r="N24">
            <v>6049956.96</v>
          </cell>
          <cell r="O24">
            <v>6367590.96</v>
          </cell>
          <cell r="P24">
            <v>6367590.96</v>
          </cell>
          <cell r="Q24">
            <v>0</v>
          </cell>
          <cell r="R24">
            <v>-317634</v>
          </cell>
        </row>
        <row r="25">
          <cell r="A25">
            <v>11121000</v>
          </cell>
          <cell r="B25" t="str">
            <v>M S Trading</v>
          </cell>
          <cell r="C25">
            <v>6108016.9199999999</v>
          </cell>
          <cell r="D25">
            <v>6108016.9199999999</v>
          </cell>
          <cell r="E25">
            <v>37608844.07</v>
          </cell>
          <cell r="F25">
            <v>37608844.07</v>
          </cell>
          <cell r="M25">
            <v>43716860.990000002</v>
          </cell>
          <cell r="N25">
            <v>43716860.990000002</v>
          </cell>
          <cell r="O25">
            <v>43716860.990000002</v>
          </cell>
          <cell r="P25">
            <v>43716860.990000002</v>
          </cell>
          <cell r="Q25">
            <v>0</v>
          </cell>
          <cell r="R25">
            <v>0</v>
          </cell>
        </row>
        <row r="26">
          <cell r="A26">
            <v>11124000</v>
          </cell>
          <cell r="B26" t="str">
            <v>Time deposits</v>
          </cell>
          <cell r="N26">
            <v>0</v>
          </cell>
          <cell r="R26">
            <v>0</v>
          </cell>
        </row>
        <row r="27">
          <cell r="A27">
            <v>11120000</v>
          </cell>
          <cell r="B27" t="str">
            <v>Mkt sec &amp; Time dep</v>
          </cell>
          <cell r="C27">
            <v>6108016.9199999999</v>
          </cell>
          <cell r="D27">
            <v>6108016.9199999999</v>
          </cell>
          <cell r="E27">
            <v>37608844.07</v>
          </cell>
          <cell r="F27">
            <v>37608844.07</v>
          </cell>
          <cell r="M27">
            <v>43716860.990000002</v>
          </cell>
          <cell r="N27">
            <v>43716860.990000002</v>
          </cell>
          <cell r="O27">
            <v>43716860.990000002</v>
          </cell>
          <cell r="P27">
            <v>43716860.990000002</v>
          </cell>
          <cell r="Q27">
            <v>0</v>
          </cell>
          <cell r="R27">
            <v>0</v>
          </cell>
        </row>
        <row r="28">
          <cell r="A28">
            <v>11100000</v>
          </cell>
          <cell r="B28" t="str">
            <v>Cash/Cash equivalent</v>
          </cell>
          <cell r="C28">
            <v>495083980.48000002</v>
          </cell>
          <cell r="D28">
            <v>495083980.48000002</v>
          </cell>
          <cell r="E28">
            <v>225780471.18000001</v>
          </cell>
          <cell r="F28">
            <v>225780471.18000001</v>
          </cell>
          <cell r="G28">
            <v>112442550.84</v>
          </cell>
          <cell r="H28">
            <v>112442550.84</v>
          </cell>
          <cell r="I28">
            <v>68261660.299999997</v>
          </cell>
          <cell r="J28">
            <v>68261660.299999997</v>
          </cell>
          <cell r="K28">
            <v>283125534.49000001</v>
          </cell>
          <cell r="L28">
            <v>283125534.49000001</v>
          </cell>
          <cell r="M28">
            <v>1184694197.29</v>
          </cell>
          <cell r="N28">
            <v>1140831094.75</v>
          </cell>
          <cell r="O28">
            <v>1184694197.29</v>
          </cell>
          <cell r="P28">
            <v>1184694197.29</v>
          </cell>
          <cell r="Q28">
            <v>0</v>
          </cell>
          <cell r="R28">
            <v>-43863102.539999999</v>
          </cell>
        </row>
        <row r="29">
          <cell r="A29">
            <v>11210000</v>
          </cell>
          <cell r="B29" t="str">
            <v>Trade A/R 3rd s-t</v>
          </cell>
          <cell r="C29">
            <v>2769761129.8200002</v>
          </cell>
          <cell r="D29">
            <v>2769761129.8200002</v>
          </cell>
          <cell r="E29">
            <v>877640029.88</v>
          </cell>
          <cell r="F29">
            <v>877640029.88</v>
          </cell>
          <cell r="G29">
            <v>720909945.67999995</v>
          </cell>
          <cell r="H29">
            <v>720909945.67999995</v>
          </cell>
          <cell r="I29">
            <v>189749389.72999999</v>
          </cell>
          <cell r="J29">
            <v>189749389.72999999</v>
          </cell>
          <cell r="K29">
            <v>771066.77</v>
          </cell>
          <cell r="L29">
            <v>771066.77</v>
          </cell>
          <cell r="M29">
            <v>4558831561.8800001</v>
          </cell>
          <cell r="N29">
            <v>4631502290.1000004</v>
          </cell>
          <cell r="O29">
            <v>4558831561.8800001</v>
          </cell>
          <cell r="P29">
            <v>4558831561.8800001</v>
          </cell>
          <cell r="Q29">
            <v>0</v>
          </cell>
          <cell r="R29">
            <v>72670728.219999999</v>
          </cell>
        </row>
        <row r="30">
          <cell r="A30">
            <v>11220000</v>
          </cell>
          <cell r="B30" t="str">
            <v>Allow on trade A/R</v>
          </cell>
          <cell r="C30">
            <v>-312093368.41000003</v>
          </cell>
          <cell r="D30">
            <v>-312093368.41000003</v>
          </cell>
          <cell r="E30">
            <v>-96230706.090000004</v>
          </cell>
          <cell r="F30">
            <v>-96230706.090000004</v>
          </cell>
          <cell r="G30">
            <v>-95538717.390000001</v>
          </cell>
          <cell r="H30">
            <v>-95538717.390000001</v>
          </cell>
          <cell r="I30">
            <v>-8277106.5899999999</v>
          </cell>
          <cell r="J30">
            <v>-8277106.5899999999</v>
          </cell>
          <cell r="M30">
            <v>-512139898.48000002</v>
          </cell>
          <cell r="N30">
            <v>-584170626.70000005</v>
          </cell>
          <cell r="O30">
            <v>-512139898.48000002</v>
          </cell>
          <cell r="P30">
            <v>-512139898.48000002</v>
          </cell>
          <cell r="Q30">
            <v>0</v>
          </cell>
          <cell r="R30">
            <v>-72030728.219999999</v>
          </cell>
        </row>
        <row r="31">
          <cell r="A31">
            <v>11200000</v>
          </cell>
          <cell r="B31" t="str">
            <v>Trade a/r 3rd (cur)</v>
          </cell>
          <cell r="C31">
            <v>2457667761.4099998</v>
          </cell>
          <cell r="D31">
            <v>2457667761.4099998</v>
          </cell>
          <cell r="E31">
            <v>781409323.78999996</v>
          </cell>
          <cell r="F31">
            <v>781409323.78999996</v>
          </cell>
          <cell r="G31">
            <v>625371228.28999996</v>
          </cell>
          <cell r="H31">
            <v>625371228.28999996</v>
          </cell>
          <cell r="I31">
            <v>181472283.13999999</v>
          </cell>
          <cell r="J31">
            <v>181472283.13999999</v>
          </cell>
          <cell r="K31">
            <v>771066.77</v>
          </cell>
          <cell r="L31">
            <v>771066.77</v>
          </cell>
          <cell r="M31">
            <v>4046691663.4000001</v>
          </cell>
          <cell r="N31">
            <v>4047331663.4000001</v>
          </cell>
          <cell r="O31">
            <v>4046691663.4000001</v>
          </cell>
          <cell r="P31">
            <v>4046691663.4000001</v>
          </cell>
          <cell r="Q31">
            <v>0</v>
          </cell>
          <cell r="R31">
            <v>640000</v>
          </cell>
        </row>
        <row r="32">
          <cell r="A32">
            <v>11311000</v>
          </cell>
          <cell r="B32" t="str">
            <v>Raw material &amp; purch</v>
          </cell>
          <cell r="C32">
            <v>136344474.63999999</v>
          </cell>
          <cell r="D32">
            <v>136344474.63999999</v>
          </cell>
          <cell r="E32">
            <v>257233125.13999999</v>
          </cell>
          <cell r="F32">
            <v>257233125.13999999</v>
          </cell>
          <cell r="G32">
            <v>83565396.689999998</v>
          </cell>
          <cell r="H32">
            <v>83565396.689999998</v>
          </cell>
          <cell r="I32">
            <v>2112530.2999999998</v>
          </cell>
          <cell r="J32">
            <v>2112530.2999999998</v>
          </cell>
          <cell r="M32">
            <v>479255526.76999998</v>
          </cell>
          <cell r="N32">
            <v>479255526.76999998</v>
          </cell>
          <cell r="O32">
            <v>479255526.76999998</v>
          </cell>
          <cell r="P32">
            <v>479255526.76999998</v>
          </cell>
          <cell r="Q32">
            <v>0</v>
          </cell>
          <cell r="R32">
            <v>0</v>
          </cell>
        </row>
        <row r="33">
          <cell r="A33">
            <v>11312000</v>
          </cell>
          <cell r="B33" t="str">
            <v>Reserves Raw materia</v>
          </cell>
          <cell r="C33">
            <v>-2027501.86</v>
          </cell>
          <cell r="D33">
            <v>-2027501.86</v>
          </cell>
          <cell r="E33">
            <v>-18921289.379999999</v>
          </cell>
          <cell r="F33">
            <v>-18921289.379999999</v>
          </cell>
          <cell r="M33">
            <v>-20948791.239999998</v>
          </cell>
          <cell r="N33">
            <v>-20948791.239999998</v>
          </cell>
          <cell r="O33">
            <v>-20948791.239999998</v>
          </cell>
          <cell r="P33">
            <v>-20948791.239999998</v>
          </cell>
          <cell r="Q33">
            <v>0</v>
          </cell>
          <cell r="R33">
            <v>0</v>
          </cell>
        </row>
        <row r="34">
          <cell r="A34">
            <v>11313015</v>
          </cell>
          <cell r="B34" t="str">
            <v>Raw material &amp; purch</v>
          </cell>
          <cell r="C34">
            <v>16458866.310000001</v>
          </cell>
          <cell r="D34">
            <v>16458866.310000001</v>
          </cell>
          <cell r="M34">
            <v>16458866.310000001</v>
          </cell>
          <cell r="N34">
            <v>16458866.310000001</v>
          </cell>
          <cell r="O34">
            <v>16458866.310000001</v>
          </cell>
          <cell r="P34">
            <v>16458866.310000001</v>
          </cell>
          <cell r="Q34">
            <v>0</v>
          </cell>
          <cell r="R34">
            <v>0</v>
          </cell>
        </row>
        <row r="35">
          <cell r="A35">
            <v>11314005</v>
          </cell>
          <cell r="B35" t="str">
            <v>Raw material &amp; purch</v>
          </cell>
          <cell r="C35">
            <v>20035.77</v>
          </cell>
          <cell r="D35">
            <v>20035.77</v>
          </cell>
          <cell r="E35">
            <v>426628</v>
          </cell>
          <cell r="F35">
            <v>426628</v>
          </cell>
          <cell r="G35">
            <v>1500615</v>
          </cell>
          <cell r="H35">
            <v>1500615</v>
          </cell>
          <cell r="M35">
            <v>1947278.77</v>
          </cell>
          <cell r="N35">
            <v>1446141.39</v>
          </cell>
          <cell r="O35">
            <v>1947278.77</v>
          </cell>
          <cell r="P35">
            <v>1947278.77</v>
          </cell>
          <cell r="Q35">
            <v>0</v>
          </cell>
          <cell r="R35">
            <v>-501137.38</v>
          </cell>
        </row>
        <row r="36">
          <cell r="A36">
            <v>11310000</v>
          </cell>
          <cell r="B36" t="str">
            <v>Raw material &amp; purch</v>
          </cell>
          <cell r="C36">
            <v>150795874.86000001</v>
          </cell>
          <cell r="D36">
            <v>150795874.86000001</v>
          </cell>
          <cell r="E36">
            <v>238738463.75999999</v>
          </cell>
          <cell r="F36">
            <v>238738463.75999999</v>
          </cell>
          <cell r="G36">
            <v>85066011.689999998</v>
          </cell>
          <cell r="H36">
            <v>85066011.689999998</v>
          </cell>
          <cell r="I36">
            <v>2112530.2999999998</v>
          </cell>
          <cell r="J36">
            <v>2112530.2999999998</v>
          </cell>
          <cell r="M36">
            <v>476712880.61000001</v>
          </cell>
          <cell r="N36">
            <v>476211743.23000002</v>
          </cell>
          <cell r="O36">
            <v>476712880.61000001</v>
          </cell>
          <cell r="P36">
            <v>476712880.61000001</v>
          </cell>
          <cell r="Q36">
            <v>0</v>
          </cell>
          <cell r="R36">
            <v>-501137.38</v>
          </cell>
        </row>
        <row r="37">
          <cell r="A37">
            <v>11321105</v>
          </cell>
          <cell r="B37" t="str">
            <v>WIP compl.contr. 3rd</v>
          </cell>
          <cell r="C37">
            <v>47150759</v>
          </cell>
          <cell r="D37">
            <v>47150759</v>
          </cell>
          <cell r="E37">
            <v>57345736.469999999</v>
          </cell>
          <cell r="F37">
            <v>57345736.469999999</v>
          </cell>
          <cell r="G37">
            <v>52901609.119999997</v>
          </cell>
          <cell r="H37">
            <v>52901609.119999997</v>
          </cell>
          <cell r="I37">
            <v>51932228.32</v>
          </cell>
          <cell r="J37">
            <v>51932228.32</v>
          </cell>
          <cell r="M37">
            <v>209330332.91</v>
          </cell>
          <cell r="N37">
            <v>209330332.91</v>
          </cell>
          <cell r="O37">
            <v>209330332.91</v>
          </cell>
          <cell r="P37">
            <v>209330332.91</v>
          </cell>
          <cell r="Q37">
            <v>0</v>
          </cell>
          <cell r="R37">
            <v>0</v>
          </cell>
        </row>
        <row r="38">
          <cell r="A38">
            <v>11321205</v>
          </cell>
          <cell r="B38" t="str">
            <v>Reserves WIP compl.c</v>
          </cell>
          <cell r="C38">
            <v>-554031.48</v>
          </cell>
          <cell r="D38">
            <v>-554031.48</v>
          </cell>
          <cell r="E38">
            <v>-3736105.94</v>
          </cell>
          <cell r="F38">
            <v>-3736105.94</v>
          </cell>
          <cell r="M38">
            <v>-4290137.42</v>
          </cell>
          <cell r="N38">
            <v>-4290137.42</v>
          </cell>
          <cell r="O38">
            <v>-4290137.42</v>
          </cell>
          <cell r="P38">
            <v>-4290137.42</v>
          </cell>
          <cell r="Q38">
            <v>0</v>
          </cell>
          <cell r="R38">
            <v>0</v>
          </cell>
        </row>
        <row r="39">
          <cell r="A39">
            <v>11321305</v>
          </cell>
          <cell r="B39" t="str">
            <v>WIP compl.contr. own</v>
          </cell>
          <cell r="N39">
            <v>-5461.64</v>
          </cell>
          <cell r="R39">
            <v>-5461.64</v>
          </cell>
        </row>
        <row r="40">
          <cell r="A40">
            <v>11321315</v>
          </cell>
          <cell r="B40" t="str">
            <v>WIP compl.contr. own</v>
          </cell>
          <cell r="C40">
            <v>9284318.7599999998</v>
          </cell>
          <cell r="D40">
            <v>9284318.7599999998</v>
          </cell>
          <cell r="E40">
            <v>45724250.649999999</v>
          </cell>
          <cell r="F40">
            <v>45724250.649999999</v>
          </cell>
          <cell r="M40">
            <v>55008569.409999996</v>
          </cell>
          <cell r="N40">
            <v>55008569.409999996</v>
          </cell>
          <cell r="O40">
            <v>55008569.409999996</v>
          </cell>
          <cell r="P40">
            <v>55008569.409999996</v>
          </cell>
          <cell r="Q40">
            <v>0</v>
          </cell>
          <cell r="R40">
            <v>0</v>
          </cell>
        </row>
        <row r="41">
          <cell r="A41">
            <v>11321405</v>
          </cell>
          <cell r="B41" t="str">
            <v>WIP compl.contr. oth</v>
          </cell>
          <cell r="E41">
            <v>75954</v>
          </cell>
          <cell r="F41">
            <v>75954</v>
          </cell>
          <cell r="I41">
            <v>0</v>
          </cell>
          <cell r="J41">
            <v>0</v>
          </cell>
          <cell r="M41">
            <v>75954</v>
          </cell>
          <cell r="N41">
            <v>-1371772.23</v>
          </cell>
          <cell r="O41">
            <v>75954</v>
          </cell>
          <cell r="P41">
            <v>75954</v>
          </cell>
          <cell r="Q41">
            <v>0</v>
          </cell>
          <cell r="R41">
            <v>-1447726.23</v>
          </cell>
        </row>
        <row r="42">
          <cell r="A42">
            <v>11321505</v>
          </cell>
          <cell r="B42" t="str">
            <v>WIP compl.contr. non</v>
          </cell>
          <cell r="I42">
            <v>955542.03</v>
          </cell>
          <cell r="J42">
            <v>955542.03</v>
          </cell>
          <cell r="M42">
            <v>955542.03</v>
          </cell>
          <cell r="N42">
            <v>955542.03</v>
          </cell>
          <cell r="O42">
            <v>955542.03</v>
          </cell>
          <cell r="P42">
            <v>955542.03</v>
          </cell>
          <cell r="Q42">
            <v>0</v>
          </cell>
          <cell r="R42">
            <v>0</v>
          </cell>
        </row>
        <row r="43">
          <cell r="A43">
            <v>11321000</v>
          </cell>
          <cell r="B43" t="str">
            <v>Work in process - co</v>
          </cell>
          <cell r="C43">
            <v>55881046.280000001</v>
          </cell>
          <cell r="D43">
            <v>55881046.280000001</v>
          </cell>
          <cell r="E43">
            <v>99409835.180000007</v>
          </cell>
          <cell r="F43">
            <v>99409835.180000007</v>
          </cell>
          <cell r="G43">
            <v>52901609.119999997</v>
          </cell>
          <cell r="H43">
            <v>52901609.119999997</v>
          </cell>
          <cell r="I43">
            <v>52887770.350000001</v>
          </cell>
          <cell r="J43">
            <v>52887770.350000001</v>
          </cell>
          <cell r="M43">
            <v>261080260.93000001</v>
          </cell>
          <cell r="N43">
            <v>259627073.06</v>
          </cell>
          <cell r="O43">
            <v>261080260.93000001</v>
          </cell>
          <cell r="P43">
            <v>261080260.93000001</v>
          </cell>
          <cell r="Q43">
            <v>0</v>
          </cell>
          <cell r="R43">
            <v>-1453187.87</v>
          </cell>
        </row>
        <row r="44">
          <cell r="A44">
            <v>11322105</v>
          </cell>
          <cell r="B44" t="str">
            <v>WIP PoC 3rd parties</v>
          </cell>
          <cell r="I44">
            <v>178128689.13999999</v>
          </cell>
          <cell r="J44">
            <v>178128689.13999999</v>
          </cell>
          <cell r="K44">
            <v>61366</v>
          </cell>
          <cell r="L44">
            <v>61366</v>
          </cell>
          <cell r="M44">
            <v>178190055.13999999</v>
          </cell>
          <cell r="N44">
            <v>178190055.13999999</v>
          </cell>
          <cell r="O44">
            <v>178190055.13999999</v>
          </cell>
          <cell r="P44">
            <v>178190055.13999999</v>
          </cell>
          <cell r="Q44">
            <v>0</v>
          </cell>
          <cell r="R44">
            <v>0</v>
          </cell>
        </row>
        <row r="45">
          <cell r="A45">
            <v>11322305</v>
          </cell>
          <cell r="B45" t="str">
            <v>WIP PoC own group af</v>
          </cell>
          <cell r="K45">
            <v>16799</v>
          </cell>
          <cell r="L45">
            <v>16799</v>
          </cell>
          <cell r="M45">
            <v>16799</v>
          </cell>
          <cell r="N45">
            <v>16799</v>
          </cell>
          <cell r="O45">
            <v>16799</v>
          </cell>
          <cell r="P45">
            <v>16799</v>
          </cell>
          <cell r="Q45">
            <v>0</v>
          </cell>
          <cell r="R45">
            <v>0</v>
          </cell>
        </row>
        <row r="46">
          <cell r="A46">
            <v>11322405</v>
          </cell>
          <cell r="B46" t="str">
            <v>WIP PoC other Fr. gr</v>
          </cell>
          <cell r="K46">
            <v>1226627</v>
          </cell>
          <cell r="L46">
            <v>1226627</v>
          </cell>
          <cell r="M46">
            <v>1226627</v>
          </cell>
          <cell r="N46">
            <v>1226627</v>
          </cell>
          <cell r="O46">
            <v>1226627</v>
          </cell>
          <cell r="P46">
            <v>1226627</v>
          </cell>
          <cell r="Q46">
            <v>0</v>
          </cell>
          <cell r="R46">
            <v>0</v>
          </cell>
        </row>
        <row r="47">
          <cell r="A47">
            <v>11322505</v>
          </cell>
          <cell r="B47" t="str">
            <v>WIP PoC non-cons. af</v>
          </cell>
          <cell r="I47">
            <v>0</v>
          </cell>
          <cell r="J47">
            <v>0</v>
          </cell>
          <cell r="M47">
            <v>0</v>
          </cell>
          <cell r="N47">
            <v>0</v>
          </cell>
          <cell r="O47">
            <v>0</v>
          </cell>
          <cell r="P47">
            <v>0</v>
          </cell>
          <cell r="Q47">
            <v>0</v>
          </cell>
          <cell r="R47">
            <v>0</v>
          </cell>
        </row>
        <row r="48">
          <cell r="A48">
            <v>11322000</v>
          </cell>
          <cell r="B48" t="str">
            <v>Work in process - pe</v>
          </cell>
          <cell r="I48">
            <v>178128689.13999999</v>
          </cell>
          <cell r="J48">
            <v>178128689.13999999</v>
          </cell>
          <cell r="K48">
            <v>1304792</v>
          </cell>
          <cell r="L48">
            <v>1304792</v>
          </cell>
          <cell r="M48">
            <v>179433481.13999999</v>
          </cell>
          <cell r="N48">
            <v>179433481.13999999</v>
          </cell>
          <cell r="O48">
            <v>179433481.13999999</v>
          </cell>
          <cell r="P48">
            <v>179433481.13999999</v>
          </cell>
          <cell r="Q48">
            <v>0</v>
          </cell>
          <cell r="R48">
            <v>0</v>
          </cell>
        </row>
        <row r="49">
          <cell r="A49">
            <v>11320000</v>
          </cell>
          <cell r="B49" t="str">
            <v>Work in Process</v>
          </cell>
          <cell r="C49">
            <v>55881046.280000001</v>
          </cell>
          <cell r="D49">
            <v>55881046.280000001</v>
          </cell>
          <cell r="E49">
            <v>99409835.180000007</v>
          </cell>
          <cell r="F49">
            <v>99409835.180000007</v>
          </cell>
          <cell r="G49">
            <v>52901609.119999997</v>
          </cell>
          <cell r="H49">
            <v>52901609.119999997</v>
          </cell>
          <cell r="I49">
            <v>231016459.49000001</v>
          </cell>
          <cell r="J49">
            <v>231016459.49000001</v>
          </cell>
          <cell r="K49">
            <v>1304792</v>
          </cell>
          <cell r="L49">
            <v>1304792</v>
          </cell>
          <cell r="M49">
            <v>440513742.06999999</v>
          </cell>
          <cell r="N49">
            <v>439060554.19999999</v>
          </cell>
          <cell r="O49">
            <v>440513742.06999999</v>
          </cell>
          <cell r="P49">
            <v>440513742.06999999</v>
          </cell>
          <cell r="Q49">
            <v>0</v>
          </cell>
          <cell r="R49">
            <v>-1453187.87</v>
          </cell>
        </row>
        <row r="50">
          <cell r="A50">
            <v>11331005</v>
          </cell>
          <cell r="B50" t="str">
            <v>Finished/Purchased G</v>
          </cell>
          <cell r="C50">
            <v>400852879.91000003</v>
          </cell>
          <cell r="D50">
            <v>400852879.91000003</v>
          </cell>
          <cell r="E50">
            <v>391460055.86000001</v>
          </cell>
          <cell r="F50">
            <v>391460055.86000001</v>
          </cell>
          <cell r="G50">
            <v>30011.01</v>
          </cell>
          <cell r="H50">
            <v>30011.01</v>
          </cell>
          <cell r="I50">
            <v>2036711.33</v>
          </cell>
          <cell r="J50">
            <v>2036711.33</v>
          </cell>
          <cell r="K50">
            <v>2769463.79</v>
          </cell>
          <cell r="L50">
            <v>2769463.79</v>
          </cell>
          <cell r="M50">
            <v>797149121.89999998</v>
          </cell>
          <cell r="N50">
            <v>797149121.89999998</v>
          </cell>
          <cell r="O50">
            <v>797149121.89999998</v>
          </cell>
          <cell r="P50">
            <v>797149121.89999998</v>
          </cell>
          <cell r="Q50">
            <v>0</v>
          </cell>
          <cell r="R50">
            <v>0</v>
          </cell>
        </row>
        <row r="51">
          <cell r="A51">
            <v>11332005</v>
          </cell>
          <cell r="B51" t="str">
            <v>Reserves Finished/Pu</v>
          </cell>
          <cell r="C51">
            <v>-13010130.560000001</v>
          </cell>
          <cell r="D51">
            <v>-13010130.560000001</v>
          </cell>
          <cell r="E51">
            <v>-41367268.649999999</v>
          </cell>
          <cell r="F51">
            <v>-41367268.649999999</v>
          </cell>
          <cell r="M51">
            <v>-54377399.210000001</v>
          </cell>
          <cell r="N51">
            <v>-54377399.210000001</v>
          </cell>
          <cell r="O51">
            <v>-54377399.210000001</v>
          </cell>
          <cell r="P51">
            <v>-54377399.210000001</v>
          </cell>
          <cell r="Q51">
            <v>0</v>
          </cell>
          <cell r="R51">
            <v>0</v>
          </cell>
        </row>
        <row r="52">
          <cell r="A52">
            <v>11333015</v>
          </cell>
          <cell r="B52" t="str">
            <v>Finished/Purchased G</v>
          </cell>
          <cell r="C52">
            <v>261929169.30000001</v>
          </cell>
          <cell r="D52">
            <v>261929169.30000001</v>
          </cell>
          <cell r="E52">
            <v>290473693.63999999</v>
          </cell>
          <cell r="F52">
            <v>290473693.63999999</v>
          </cell>
          <cell r="M52">
            <v>552402862.94000006</v>
          </cell>
          <cell r="N52">
            <v>552402862.94000006</v>
          </cell>
          <cell r="O52">
            <v>552402862.94000006</v>
          </cell>
          <cell r="P52">
            <v>552402862.94000006</v>
          </cell>
          <cell r="Q52">
            <v>0</v>
          </cell>
          <cell r="R52">
            <v>0</v>
          </cell>
        </row>
        <row r="53">
          <cell r="A53">
            <v>11334005</v>
          </cell>
          <cell r="B53" t="str">
            <v>Finished/Purchased G</v>
          </cell>
          <cell r="C53">
            <v>1066836.43</v>
          </cell>
          <cell r="D53">
            <v>1066836.43</v>
          </cell>
          <cell r="E53">
            <v>3118252.31</v>
          </cell>
          <cell r="F53">
            <v>3118252.31</v>
          </cell>
          <cell r="M53">
            <v>4185088.74</v>
          </cell>
          <cell r="N53">
            <v>4148109.36</v>
          </cell>
          <cell r="O53">
            <v>4185088.74</v>
          </cell>
          <cell r="P53">
            <v>4185088.74</v>
          </cell>
          <cell r="Q53">
            <v>0</v>
          </cell>
          <cell r="R53">
            <v>-36979.379999999997</v>
          </cell>
        </row>
        <row r="54">
          <cell r="A54">
            <v>11335005</v>
          </cell>
          <cell r="B54" t="str">
            <v>Finished/Purchased G</v>
          </cell>
          <cell r="C54">
            <v>6185571.3799999999</v>
          </cell>
          <cell r="D54">
            <v>6185571.3799999999</v>
          </cell>
          <cell r="M54">
            <v>6185571.3799999999</v>
          </cell>
          <cell r="N54">
            <v>6185571.3799999999</v>
          </cell>
          <cell r="O54">
            <v>6185571.3799999999</v>
          </cell>
          <cell r="P54">
            <v>6185571.3799999999</v>
          </cell>
          <cell r="Q54">
            <v>0</v>
          </cell>
          <cell r="R54">
            <v>0</v>
          </cell>
        </row>
        <row r="55">
          <cell r="A55">
            <v>11330000</v>
          </cell>
          <cell r="B55" t="str">
            <v>Finished/Purchased G</v>
          </cell>
          <cell r="C55">
            <v>657024326.46000004</v>
          </cell>
          <cell r="D55">
            <v>657024326.46000004</v>
          </cell>
          <cell r="E55">
            <v>643684733.15999997</v>
          </cell>
          <cell r="F55">
            <v>643684733.15999997</v>
          </cell>
          <cell r="G55">
            <v>30011.01</v>
          </cell>
          <cell r="H55">
            <v>30011.01</v>
          </cell>
          <cell r="I55">
            <v>2036711.33</v>
          </cell>
          <cell r="J55">
            <v>2036711.33</v>
          </cell>
          <cell r="K55">
            <v>2769463.79</v>
          </cell>
          <cell r="L55">
            <v>2769463.79</v>
          </cell>
          <cell r="M55">
            <v>1305545245.75</v>
          </cell>
          <cell r="N55">
            <v>1305508266.3699999</v>
          </cell>
          <cell r="O55">
            <v>1305545245.75</v>
          </cell>
          <cell r="P55">
            <v>1305545245.75</v>
          </cell>
          <cell r="Q55">
            <v>0</v>
          </cell>
          <cell r="R55">
            <v>-36979.379999999997</v>
          </cell>
        </row>
        <row r="56">
          <cell r="A56">
            <v>11300000</v>
          </cell>
          <cell r="B56" t="str">
            <v>Invt (Net Amount)</v>
          </cell>
          <cell r="C56">
            <v>863701247.60000002</v>
          </cell>
          <cell r="D56">
            <v>863701247.60000002</v>
          </cell>
          <cell r="E56">
            <v>981833032.10000002</v>
          </cell>
          <cell r="F56">
            <v>981833032.10000002</v>
          </cell>
          <cell r="G56">
            <v>137997631.81999999</v>
          </cell>
          <cell r="H56">
            <v>137997631.81999999</v>
          </cell>
          <cell r="I56">
            <v>235165701.12</v>
          </cell>
          <cell r="J56">
            <v>235165701.12</v>
          </cell>
          <cell r="K56">
            <v>4074255.79</v>
          </cell>
          <cell r="L56">
            <v>4074255.79</v>
          </cell>
          <cell r="M56">
            <v>2222771868.4299998</v>
          </cell>
          <cell r="N56">
            <v>2220780563.8000002</v>
          </cell>
          <cell r="O56">
            <v>2222771868.4299998</v>
          </cell>
          <cell r="P56">
            <v>2222771868.4299998</v>
          </cell>
          <cell r="Q56">
            <v>0</v>
          </cell>
          <cell r="R56">
            <v>-1991304.63</v>
          </cell>
        </row>
        <row r="57">
          <cell r="A57">
            <v>11410110</v>
          </cell>
          <cell r="B57" t="str">
            <v>Loans to employees</v>
          </cell>
          <cell r="I57">
            <v>0</v>
          </cell>
          <cell r="J57">
            <v>0</v>
          </cell>
          <cell r="K57">
            <v>3905.65</v>
          </cell>
          <cell r="L57">
            <v>3905.65</v>
          </cell>
          <cell r="M57">
            <v>3905.65</v>
          </cell>
          <cell r="N57">
            <v>3905.65</v>
          </cell>
          <cell r="O57">
            <v>3905.65</v>
          </cell>
          <cell r="P57">
            <v>3905.65</v>
          </cell>
          <cell r="Q57">
            <v>0</v>
          </cell>
          <cell r="R57">
            <v>0</v>
          </cell>
        </row>
        <row r="58">
          <cell r="A58">
            <v>11410120</v>
          </cell>
          <cell r="B58" t="str">
            <v>Oth. rec. fr. employ</v>
          </cell>
          <cell r="G58">
            <v>1591231.85</v>
          </cell>
          <cell r="H58">
            <v>1591231.85</v>
          </cell>
          <cell r="I58">
            <v>292343.19</v>
          </cell>
          <cell r="J58">
            <v>292343.19</v>
          </cell>
          <cell r="K58">
            <v>11851.35</v>
          </cell>
          <cell r="L58">
            <v>11851.35</v>
          </cell>
          <cell r="M58">
            <v>1895426.39</v>
          </cell>
          <cell r="N58">
            <v>1895426.39</v>
          </cell>
          <cell r="O58">
            <v>1895426.39</v>
          </cell>
          <cell r="P58">
            <v>1895426.39</v>
          </cell>
          <cell r="Q58">
            <v>0</v>
          </cell>
          <cell r="R58">
            <v>0</v>
          </cell>
        </row>
        <row r="59">
          <cell r="A59">
            <v>11410200</v>
          </cell>
          <cell r="B59" t="str">
            <v>Payments on accounts</v>
          </cell>
          <cell r="G59">
            <v>537.09</v>
          </cell>
          <cell r="H59">
            <v>537.09</v>
          </cell>
          <cell r="I59">
            <v>14593443.609999999</v>
          </cell>
          <cell r="J59">
            <v>14593443.609999999</v>
          </cell>
          <cell r="K59">
            <v>0</v>
          </cell>
          <cell r="L59">
            <v>0</v>
          </cell>
          <cell r="M59">
            <v>14593980.699999999</v>
          </cell>
          <cell r="N59">
            <v>14593980.699999999</v>
          </cell>
          <cell r="O59">
            <v>14593980.699999999</v>
          </cell>
          <cell r="P59">
            <v>14593980.699999999</v>
          </cell>
          <cell r="Q59">
            <v>0</v>
          </cell>
          <cell r="R59">
            <v>0</v>
          </cell>
        </row>
        <row r="60">
          <cell r="A60">
            <v>11410300</v>
          </cell>
          <cell r="B60" t="str">
            <v>Deposit / Guarantee</v>
          </cell>
          <cell r="I60">
            <v>858158.73</v>
          </cell>
          <cell r="J60">
            <v>858158.73</v>
          </cell>
          <cell r="K60">
            <v>19686.580000000002</v>
          </cell>
          <cell r="L60">
            <v>19686.580000000002</v>
          </cell>
          <cell r="M60">
            <v>877845.31</v>
          </cell>
          <cell r="N60">
            <v>877845.31</v>
          </cell>
          <cell r="O60">
            <v>877845.31</v>
          </cell>
          <cell r="P60">
            <v>877845.31</v>
          </cell>
          <cell r="Q60">
            <v>0</v>
          </cell>
          <cell r="R60">
            <v>0</v>
          </cell>
        </row>
        <row r="61">
          <cell r="A61">
            <v>11410600</v>
          </cell>
          <cell r="B61" t="str">
            <v>Tax receivable (Gros</v>
          </cell>
          <cell r="G61">
            <v>40356207.109999999</v>
          </cell>
          <cell r="H61">
            <v>40356207.109999999</v>
          </cell>
          <cell r="I61">
            <v>3280538.92</v>
          </cell>
          <cell r="J61">
            <v>3280538.92</v>
          </cell>
          <cell r="K61">
            <v>16763387.82</v>
          </cell>
          <cell r="L61">
            <v>16763387.82</v>
          </cell>
          <cell r="M61">
            <v>60400133.850000001</v>
          </cell>
          <cell r="N61">
            <v>60400133.850000001</v>
          </cell>
          <cell r="O61">
            <v>60400133.850000001</v>
          </cell>
          <cell r="P61">
            <v>60400133.850000001</v>
          </cell>
          <cell r="Q61">
            <v>0</v>
          </cell>
          <cell r="R61">
            <v>0</v>
          </cell>
        </row>
        <row r="62">
          <cell r="A62">
            <v>11410700</v>
          </cell>
          <cell r="B62" t="str">
            <v>VAT-receivable (Gros</v>
          </cell>
          <cell r="G62">
            <v>107698.7</v>
          </cell>
          <cell r="H62">
            <v>107698.7</v>
          </cell>
          <cell r="I62">
            <v>4896546.5</v>
          </cell>
          <cell r="J62">
            <v>4896546.5</v>
          </cell>
          <cell r="K62">
            <v>8521.86</v>
          </cell>
          <cell r="L62">
            <v>8521.86</v>
          </cell>
          <cell r="M62">
            <v>5012767.0599999996</v>
          </cell>
          <cell r="N62">
            <v>5012767.0599999996</v>
          </cell>
          <cell r="O62">
            <v>5012767.0599999996</v>
          </cell>
          <cell r="P62">
            <v>5012767.0599999996</v>
          </cell>
          <cell r="Q62">
            <v>0</v>
          </cell>
          <cell r="R62">
            <v>0</v>
          </cell>
        </row>
        <row r="63">
          <cell r="A63">
            <v>11410800</v>
          </cell>
          <cell r="B63" t="str">
            <v>Interest receivable</v>
          </cell>
          <cell r="G63">
            <v>-537.16999999999996</v>
          </cell>
          <cell r="H63">
            <v>-537.16999999999996</v>
          </cell>
          <cell r="I63">
            <v>28392.03</v>
          </cell>
          <cell r="J63">
            <v>28392.03</v>
          </cell>
          <cell r="K63">
            <v>17013.89</v>
          </cell>
          <cell r="L63">
            <v>17013.89</v>
          </cell>
          <cell r="M63">
            <v>44868.75</v>
          </cell>
          <cell r="N63">
            <v>44868.75</v>
          </cell>
          <cell r="O63">
            <v>44868.75</v>
          </cell>
          <cell r="P63">
            <v>44868.75</v>
          </cell>
          <cell r="Q63">
            <v>0</v>
          </cell>
          <cell r="R63">
            <v>0</v>
          </cell>
        </row>
        <row r="64">
          <cell r="A64">
            <v>11411000</v>
          </cell>
          <cell r="B64" t="str">
            <v>Bonus receivables (G</v>
          </cell>
          <cell r="I64">
            <v>16500</v>
          </cell>
          <cell r="J64">
            <v>16500</v>
          </cell>
          <cell r="M64">
            <v>16500</v>
          </cell>
          <cell r="N64">
            <v>16500</v>
          </cell>
          <cell r="O64">
            <v>16500</v>
          </cell>
          <cell r="P64">
            <v>16500</v>
          </cell>
          <cell r="Q64">
            <v>0</v>
          </cell>
          <cell r="R64">
            <v>0</v>
          </cell>
        </row>
        <row r="65">
          <cell r="A65">
            <v>11411200</v>
          </cell>
          <cell r="B65" t="str">
            <v>Prepaid rent (Gross)</v>
          </cell>
          <cell r="G65">
            <v>1519503.54</v>
          </cell>
          <cell r="H65">
            <v>1519503.54</v>
          </cell>
          <cell r="I65">
            <v>70321.649999999994</v>
          </cell>
          <cell r="J65">
            <v>70321.649999999994</v>
          </cell>
          <cell r="K65">
            <v>0</v>
          </cell>
          <cell r="L65">
            <v>0</v>
          </cell>
          <cell r="M65">
            <v>1589825.19</v>
          </cell>
          <cell r="N65">
            <v>1589825.19</v>
          </cell>
          <cell r="O65">
            <v>1589825.19</v>
          </cell>
          <cell r="P65">
            <v>1589825.19</v>
          </cell>
          <cell r="Q65">
            <v>0</v>
          </cell>
          <cell r="R65">
            <v>0</v>
          </cell>
        </row>
        <row r="66">
          <cell r="A66">
            <v>11411300</v>
          </cell>
          <cell r="B66" t="str">
            <v>Notes receivable (Gr</v>
          </cell>
          <cell r="K66">
            <v>0</v>
          </cell>
          <cell r="L66">
            <v>0</v>
          </cell>
          <cell r="M66">
            <v>0</v>
          </cell>
          <cell r="N66">
            <v>0</v>
          </cell>
          <cell r="O66">
            <v>0</v>
          </cell>
          <cell r="P66">
            <v>0</v>
          </cell>
          <cell r="Q66">
            <v>0</v>
          </cell>
          <cell r="R66">
            <v>0</v>
          </cell>
        </row>
        <row r="67">
          <cell r="A67">
            <v>11411600</v>
          </cell>
          <cell r="B67" t="str">
            <v>Prepaid management f</v>
          </cell>
          <cell r="I67">
            <v>23322.2</v>
          </cell>
          <cell r="J67">
            <v>23322.2</v>
          </cell>
          <cell r="M67">
            <v>23322.2</v>
          </cell>
          <cell r="N67">
            <v>23322.2</v>
          </cell>
          <cell r="O67">
            <v>23322.2</v>
          </cell>
          <cell r="P67">
            <v>23322.2</v>
          </cell>
          <cell r="Q67">
            <v>0</v>
          </cell>
          <cell r="R67">
            <v>0</v>
          </cell>
        </row>
        <row r="68">
          <cell r="A68">
            <v>11411700</v>
          </cell>
          <cell r="B68" t="str">
            <v>Other current receiv</v>
          </cell>
          <cell r="I68">
            <v>2142535.4700000002</v>
          </cell>
          <cell r="J68">
            <v>2142535.4700000002</v>
          </cell>
          <cell r="K68">
            <v>96046.44</v>
          </cell>
          <cell r="L68">
            <v>96046.44</v>
          </cell>
          <cell r="M68">
            <v>2238581.91</v>
          </cell>
          <cell r="N68">
            <v>2238581.91</v>
          </cell>
          <cell r="O68">
            <v>2238581.91</v>
          </cell>
          <cell r="P68">
            <v>2238581.91</v>
          </cell>
          <cell r="Q68">
            <v>0</v>
          </cell>
          <cell r="R68">
            <v>0</v>
          </cell>
        </row>
        <row r="69">
          <cell r="A69">
            <v>11411800</v>
          </cell>
          <cell r="B69" t="str">
            <v>Other deferred charg</v>
          </cell>
          <cell r="G69">
            <v>6269500.1799999997</v>
          </cell>
          <cell r="H69">
            <v>6269500.1799999997</v>
          </cell>
          <cell r="I69">
            <v>4967551.93</v>
          </cell>
          <cell r="J69">
            <v>4967551.93</v>
          </cell>
          <cell r="K69">
            <v>3732618.75</v>
          </cell>
          <cell r="L69">
            <v>3732618.75</v>
          </cell>
          <cell r="M69">
            <v>14969670.859999999</v>
          </cell>
          <cell r="N69">
            <v>14969670.859999999</v>
          </cell>
          <cell r="O69">
            <v>14969670.859999999</v>
          </cell>
          <cell r="P69">
            <v>14969670.859999999</v>
          </cell>
          <cell r="Q69">
            <v>0</v>
          </cell>
          <cell r="R69">
            <v>0</v>
          </cell>
        </row>
        <row r="70">
          <cell r="A70">
            <v>11411950</v>
          </cell>
          <cell r="B70" t="str">
            <v>Cap.debt issuan.cost</v>
          </cell>
          <cell r="K70">
            <v>10277607.189999999</v>
          </cell>
          <cell r="L70">
            <v>10277607.189999999</v>
          </cell>
          <cell r="M70">
            <v>10277607.189999999</v>
          </cell>
          <cell r="N70">
            <v>10277607.189999999</v>
          </cell>
          <cell r="O70">
            <v>10277607.189999999</v>
          </cell>
          <cell r="P70">
            <v>10277607.189999999</v>
          </cell>
          <cell r="Q70">
            <v>0</v>
          </cell>
          <cell r="R70">
            <v>0</v>
          </cell>
        </row>
        <row r="71">
          <cell r="A71">
            <v>11412100</v>
          </cell>
          <cell r="B71" t="str">
            <v>Rebates (Gross)</v>
          </cell>
          <cell r="I71">
            <v>313.33999999999997</v>
          </cell>
          <cell r="J71">
            <v>313.33999999999997</v>
          </cell>
          <cell r="M71">
            <v>313.33999999999997</v>
          </cell>
          <cell r="N71">
            <v>313.33999999999997</v>
          </cell>
          <cell r="O71">
            <v>313.33999999999997</v>
          </cell>
          <cell r="P71">
            <v>313.33999999999997</v>
          </cell>
          <cell r="Q71">
            <v>0</v>
          </cell>
          <cell r="R71">
            <v>0</v>
          </cell>
        </row>
        <row r="72">
          <cell r="A72">
            <v>11412200</v>
          </cell>
          <cell r="B72" t="str">
            <v>Prepaid insurance (G</v>
          </cell>
          <cell r="G72">
            <v>205792.11</v>
          </cell>
          <cell r="H72">
            <v>205792.11</v>
          </cell>
          <cell r="I72">
            <v>852191.77</v>
          </cell>
          <cell r="J72">
            <v>852191.77</v>
          </cell>
          <cell r="K72">
            <v>1053217.19</v>
          </cell>
          <cell r="L72">
            <v>1053217.19</v>
          </cell>
          <cell r="M72">
            <v>2111201.0699999998</v>
          </cell>
          <cell r="N72">
            <v>2111201.0699999998</v>
          </cell>
          <cell r="O72">
            <v>2111201.0699999998</v>
          </cell>
          <cell r="P72">
            <v>2111201.0699999998</v>
          </cell>
          <cell r="Q72">
            <v>0</v>
          </cell>
          <cell r="R72">
            <v>0</v>
          </cell>
        </row>
        <row r="73">
          <cell r="A73">
            <v>11412400</v>
          </cell>
          <cell r="B73" t="str">
            <v>Marketable securitie</v>
          </cell>
          <cell r="G73">
            <v>500</v>
          </cell>
          <cell r="H73">
            <v>500</v>
          </cell>
          <cell r="I73">
            <v>58262.89</v>
          </cell>
          <cell r="J73">
            <v>58262.89</v>
          </cell>
          <cell r="K73">
            <v>963676.8</v>
          </cell>
          <cell r="L73">
            <v>963676.8</v>
          </cell>
          <cell r="M73">
            <v>1022439.69</v>
          </cell>
          <cell r="N73">
            <v>87761.31</v>
          </cell>
          <cell r="O73">
            <v>1022439.69</v>
          </cell>
          <cell r="P73">
            <v>1022439.69</v>
          </cell>
          <cell r="Q73">
            <v>0</v>
          </cell>
          <cell r="R73">
            <v>-934678.38</v>
          </cell>
        </row>
        <row r="74">
          <cell r="A74">
            <v>11412800</v>
          </cell>
          <cell r="B74" t="str">
            <v>FX Deriv. CF Hedge</v>
          </cell>
          <cell r="I74">
            <v>1563.86</v>
          </cell>
          <cell r="J74">
            <v>1563.86</v>
          </cell>
          <cell r="M74">
            <v>1563.86</v>
          </cell>
          <cell r="N74">
            <v>-919644.58</v>
          </cell>
          <cell r="O74">
            <v>1563.86</v>
          </cell>
          <cell r="P74">
            <v>1563.86</v>
          </cell>
          <cell r="Q74">
            <v>0</v>
          </cell>
          <cell r="R74">
            <v>-921208.44</v>
          </cell>
        </row>
        <row r="75">
          <cell r="A75">
            <v>11412810</v>
          </cell>
          <cell r="B75" t="str">
            <v>FX Deriv. No hedge</v>
          </cell>
          <cell r="I75">
            <v>0</v>
          </cell>
          <cell r="J75">
            <v>0</v>
          </cell>
          <cell r="K75">
            <v>2176785.2000000002</v>
          </cell>
          <cell r="L75">
            <v>2176785.2000000002</v>
          </cell>
          <cell r="M75">
            <v>2176785.2000000002</v>
          </cell>
          <cell r="N75">
            <v>4510.92</v>
          </cell>
          <cell r="O75">
            <v>2176785.2000000002</v>
          </cell>
          <cell r="P75">
            <v>2176785.2000000002</v>
          </cell>
          <cell r="Q75">
            <v>0</v>
          </cell>
          <cell r="R75">
            <v>-2172274.2799999998</v>
          </cell>
        </row>
        <row r="76">
          <cell r="A76">
            <v>11412830</v>
          </cell>
          <cell r="B76" t="str">
            <v>Interest Sw.No Hedge</v>
          </cell>
          <cell r="I76">
            <v>0</v>
          </cell>
          <cell r="J76">
            <v>0</v>
          </cell>
          <cell r="M76">
            <v>0</v>
          </cell>
          <cell r="N76">
            <v>0</v>
          </cell>
          <cell r="O76">
            <v>0</v>
          </cell>
          <cell r="P76">
            <v>0</v>
          </cell>
          <cell r="Q76">
            <v>0</v>
          </cell>
          <cell r="R76">
            <v>0</v>
          </cell>
        </row>
        <row r="77">
          <cell r="A77">
            <v>11412840</v>
          </cell>
          <cell r="B77" t="str">
            <v>FX Deriv. FV Hedge</v>
          </cell>
          <cell r="I77">
            <v>221247.28</v>
          </cell>
          <cell r="J77">
            <v>221247.28</v>
          </cell>
          <cell r="M77">
            <v>221247.28</v>
          </cell>
          <cell r="N77">
            <v>221247.28</v>
          </cell>
          <cell r="O77">
            <v>221247.28</v>
          </cell>
          <cell r="P77">
            <v>221247.28</v>
          </cell>
          <cell r="Q77">
            <v>0</v>
          </cell>
          <cell r="R77">
            <v>0</v>
          </cell>
        </row>
        <row r="78">
          <cell r="A78">
            <v>11413310</v>
          </cell>
          <cell r="B78" t="str">
            <v>Rec f subs KHG</v>
          </cell>
          <cell r="G78">
            <v>165030554.69999999</v>
          </cell>
          <cell r="H78">
            <v>165030554.69999999</v>
          </cell>
          <cell r="M78">
            <v>165030554.69999999</v>
          </cell>
          <cell r="N78">
            <v>165030554.69999999</v>
          </cell>
          <cell r="O78">
            <v>165030554.69999999</v>
          </cell>
          <cell r="P78">
            <v>165030554.69999999</v>
          </cell>
          <cell r="Q78">
            <v>0</v>
          </cell>
          <cell r="R78">
            <v>0</v>
          </cell>
        </row>
        <row r="79">
          <cell r="A79">
            <v>11413320</v>
          </cell>
          <cell r="B79" t="str">
            <v>Rec f subs KHEntH+BP</v>
          </cell>
          <cell r="G79">
            <v>67728078.099999994</v>
          </cell>
          <cell r="H79">
            <v>67728078.099999994</v>
          </cell>
          <cell r="M79">
            <v>67728078.099999994</v>
          </cell>
          <cell r="N79">
            <v>67728078.099999994</v>
          </cell>
          <cell r="O79">
            <v>67728078.099999994</v>
          </cell>
          <cell r="P79">
            <v>67728078.099999994</v>
          </cell>
          <cell r="Q79">
            <v>0</v>
          </cell>
          <cell r="R79">
            <v>0</v>
          </cell>
        </row>
        <row r="80">
          <cell r="A80">
            <v>11413350</v>
          </cell>
          <cell r="B80" t="str">
            <v>Loans 3rd part.s.t.</v>
          </cell>
          <cell r="G80">
            <v>1075717.8600000001</v>
          </cell>
          <cell r="H80">
            <v>1075717.8600000001</v>
          </cell>
          <cell r="I80">
            <v>823408.52</v>
          </cell>
          <cell r="J80">
            <v>823408.52</v>
          </cell>
          <cell r="M80">
            <v>1899126.38</v>
          </cell>
          <cell r="N80">
            <v>1899126.38</v>
          </cell>
          <cell r="O80">
            <v>1899126.38</v>
          </cell>
          <cell r="P80">
            <v>1899126.38</v>
          </cell>
          <cell r="Q80">
            <v>0</v>
          </cell>
          <cell r="R80">
            <v>0</v>
          </cell>
        </row>
        <row r="81">
          <cell r="A81">
            <v>11419900</v>
          </cell>
          <cell r="B81" t="str">
            <v>Others</v>
          </cell>
          <cell r="C81">
            <v>1001232721.8</v>
          </cell>
          <cell r="D81">
            <v>1001232721.8</v>
          </cell>
          <cell r="E81">
            <v>227865390.19999999</v>
          </cell>
          <cell r="F81">
            <v>227865390.19999999</v>
          </cell>
          <cell r="G81">
            <v>131021048.2</v>
          </cell>
          <cell r="H81">
            <v>131021048.2</v>
          </cell>
          <cell r="I81">
            <v>21510860.510000002</v>
          </cell>
          <cell r="J81">
            <v>21510860.510000002</v>
          </cell>
          <cell r="K81">
            <v>1008310.7</v>
          </cell>
          <cell r="L81">
            <v>1008310.7</v>
          </cell>
          <cell r="M81">
            <v>1382638331.4100001</v>
          </cell>
          <cell r="N81">
            <v>1392802328.51</v>
          </cell>
          <cell r="O81">
            <v>1382638331.4100001</v>
          </cell>
          <cell r="P81">
            <v>1382638331.4100001</v>
          </cell>
          <cell r="Q81">
            <v>0</v>
          </cell>
          <cell r="R81">
            <v>10163997.1</v>
          </cell>
        </row>
        <row r="82">
          <cell r="A82">
            <v>11410000</v>
          </cell>
          <cell r="B82" t="str">
            <v>Prep exp &amp; cur ass</v>
          </cell>
          <cell r="C82">
            <v>1001232721.8</v>
          </cell>
          <cell r="D82">
            <v>1001232721.8</v>
          </cell>
          <cell r="E82">
            <v>227865390.19999999</v>
          </cell>
          <cell r="F82">
            <v>227865390.19999999</v>
          </cell>
          <cell r="G82">
            <v>414905832.26999998</v>
          </cell>
          <cell r="H82">
            <v>414905832.26999998</v>
          </cell>
          <cell r="I82">
            <v>54637502.399999999</v>
          </cell>
          <cell r="J82">
            <v>54637502.399999999</v>
          </cell>
          <cell r="K82">
            <v>36132629.420000002</v>
          </cell>
          <cell r="L82">
            <v>36132629.420000002</v>
          </cell>
          <cell r="M82">
            <v>1734774076.0899999</v>
          </cell>
          <cell r="N82">
            <v>1740909912.0899999</v>
          </cell>
          <cell r="O82">
            <v>1734774076.0899999</v>
          </cell>
          <cell r="P82">
            <v>1734774076.0899999</v>
          </cell>
          <cell r="Q82">
            <v>0</v>
          </cell>
          <cell r="R82">
            <v>6135836</v>
          </cell>
        </row>
        <row r="83">
          <cell r="A83">
            <v>11429900</v>
          </cell>
          <cell r="B83" t="str">
            <v>Allowances on 114199</v>
          </cell>
          <cell r="C83">
            <v>0</v>
          </cell>
          <cell r="D83">
            <v>0</v>
          </cell>
          <cell r="E83">
            <v>0</v>
          </cell>
          <cell r="F83">
            <v>0</v>
          </cell>
          <cell r="M83">
            <v>0</v>
          </cell>
          <cell r="N83">
            <v>0</v>
          </cell>
          <cell r="O83">
            <v>0</v>
          </cell>
          <cell r="P83">
            <v>0</v>
          </cell>
          <cell r="Q83">
            <v>0</v>
          </cell>
          <cell r="R83">
            <v>0</v>
          </cell>
        </row>
        <row r="84">
          <cell r="A84">
            <v>11420000</v>
          </cell>
          <cell r="B84" t="str">
            <v>Allowances on prepai</v>
          </cell>
          <cell r="C84">
            <v>0</v>
          </cell>
          <cell r="D84">
            <v>0</v>
          </cell>
          <cell r="E84">
            <v>0</v>
          </cell>
          <cell r="F84">
            <v>0</v>
          </cell>
          <cell r="M84">
            <v>0</v>
          </cell>
          <cell r="N84">
            <v>0</v>
          </cell>
          <cell r="O84">
            <v>0</v>
          </cell>
          <cell r="P84">
            <v>0</v>
          </cell>
          <cell r="Q84">
            <v>0</v>
          </cell>
          <cell r="R84">
            <v>0</v>
          </cell>
        </row>
        <row r="85">
          <cell r="A85">
            <v>11400000</v>
          </cell>
          <cell r="B85" t="str">
            <v>Prep exp &amp; cur asset</v>
          </cell>
          <cell r="C85">
            <v>1001232721.8</v>
          </cell>
          <cell r="D85">
            <v>1001232721.8</v>
          </cell>
          <cell r="E85">
            <v>227865390.19999999</v>
          </cell>
          <cell r="F85">
            <v>227865390.19999999</v>
          </cell>
          <cell r="G85">
            <v>414905832.26999998</v>
          </cell>
          <cell r="H85">
            <v>414905832.26999998</v>
          </cell>
          <cell r="I85">
            <v>54637502.399999999</v>
          </cell>
          <cell r="J85">
            <v>54637502.399999999</v>
          </cell>
          <cell r="K85">
            <v>36132629.420000002</v>
          </cell>
          <cell r="L85">
            <v>36132629.420000002</v>
          </cell>
          <cell r="M85">
            <v>1734774076.0899999</v>
          </cell>
          <cell r="N85">
            <v>1740909912.0899999</v>
          </cell>
          <cell r="O85">
            <v>1734774076.0899999</v>
          </cell>
          <cell r="P85">
            <v>1734774076.0899999</v>
          </cell>
          <cell r="Q85">
            <v>0</v>
          </cell>
          <cell r="R85">
            <v>6135836</v>
          </cell>
        </row>
        <row r="86">
          <cell r="A86">
            <v>11500000</v>
          </cell>
          <cell r="B86" t="str">
            <v>Def taxes cur assets</v>
          </cell>
          <cell r="C86">
            <v>174504873.90000001</v>
          </cell>
          <cell r="D86">
            <v>174536441.00999999</v>
          </cell>
          <cell r="E86">
            <v>197705464.90000001</v>
          </cell>
          <cell r="F86">
            <v>197705464.90000001</v>
          </cell>
          <cell r="G86">
            <v>21345322.18</v>
          </cell>
          <cell r="H86">
            <v>21345322.18</v>
          </cell>
          <cell r="I86">
            <v>2583192.9300000002</v>
          </cell>
          <cell r="J86">
            <v>2583192.9300000002</v>
          </cell>
          <cell r="K86">
            <v>687207.73</v>
          </cell>
          <cell r="L86">
            <v>-13577288.960000001</v>
          </cell>
          <cell r="M86">
            <v>396826061.63999999</v>
          </cell>
          <cell r="N86">
            <v>372521030.50999999</v>
          </cell>
          <cell r="O86">
            <v>396826061.63999999</v>
          </cell>
          <cell r="P86">
            <v>382593132.06</v>
          </cell>
          <cell r="Q86">
            <v>0</v>
          </cell>
          <cell r="R86">
            <v>-10072101.550000001</v>
          </cell>
        </row>
        <row r="87">
          <cell r="A87">
            <v>11610105</v>
          </cell>
          <cell r="B87" t="str">
            <v>Receivable own gr.af</v>
          </cell>
          <cell r="K87">
            <v>28526301</v>
          </cell>
          <cell r="L87">
            <v>0</v>
          </cell>
          <cell r="M87">
            <v>28526301</v>
          </cell>
          <cell r="N87">
            <v>0</v>
          </cell>
          <cell r="O87">
            <v>28526301</v>
          </cell>
          <cell r="P87">
            <v>0</v>
          </cell>
          <cell r="Q87">
            <v>0</v>
          </cell>
          <cell r="R87">
            <v>0</v>
          </cell>
        </row>
        <row r="88">
          <cell r="A88">
            <v>11610305</v>
          </cell>
          <cell r="B88" t="str">
            <v>Loans short-term to</v>
          </cell>
          <cell r="K88">
            <v>1446346736.48</v>
          </cell>
          <cell r="L88">
            <v>0</v>
          </cell>
          <cell r="M88">
            <v>1446346736.48</v>
          </cell>
          <cell r="N88">
            <v>0</v>
          </cell>
          <cell r="O88">
            <v>1446346736.48</v>
          </cell>
          <cell r="P88">
            <v>0</v>
          </cell>
          <cell r="Q88">
            <v>0</v>
          </cell>
          <cell r="R88">
            <v>0</v>
          </cell>
        </row>
        <row r="89">
          <cell r="A89">
            <v>11610505</v>
          </cell>
          <cell r="B89" t="str">
            <v>Interest rec.on loan</v>
          </cell>
          <cell r="K89">
            <v>49451392.270000003</v>
          </cell>
          <cell r="L89">
            <v>0</v>
          </cell>
          <cell r="M89">
            <v>49451392.270000003</v>
          </cell>
          <cell r="N89">
            <v>0</v>
          </cell>
          <cell r="O89">
            <v>49451392.270000003</v>
          </cell>
          <cell r="P89">
            <v>0</v>
          </cell>
          <cell r="Q89">
            <v>0</v>
          </cell>
          <cell r="R89">
            <v>0</v>
          </cell>
        </row>
        <row r="90">
          <cell r="A90">
            <v>11620105</v>
          </cell>
          <cell r="B90" t="str">
            <v>Rec. fr. other cons.</v>
          </cell>
          <cell r="C90">
            <v>11440668.23</v>
          </cell>
          <cell r="D90">
            <v>11440668.23</v>
          </cell>
          <cell r="E90">
            <v>6659905.0499999998</v>
          </cell>
          <cell r="F90">
            <v>6659905.0499999998</v>
          </cell>
          <cell r="G90">
            <v>29898.03</v>
          </cell>
          <cell r="H90">
            <v>29898.03</v>
          </cell>
          <cell r="I90">
            <v>212286.18</v>
          </cell>
          <cell r="J90">
            <v>212286.18</v>
          </cell>
          <cell r="K90">
            <v>29902714.52</v>
          </cell>
          <cell r="L90">
            <v>29902714.52</v>
          </cell>
          <cell r="M90">
            <v>48245472.009999998</v>
          </cell>
          <cell r="N90">
            <v>0</v>
          </cell>
          <cell r="O90">
            <v>48245472.009999998</v>
          </cell>
          <cell r="P90">
            <v>48245472.009999998</v>
          </cell>
          <cell r="Q90">
            <v>0</v>
          </cell>
          <cell r="R90">
            <v>-48245472.009999998</v>
          </cell>
        </row>
        <row r="91">
          <cell r="A91">
            <v>11620305</v>
          </cell>
          <cell r="B91" t="str">
            <v>Short-term loans to</v>
          </cell>
          <cell r="C91">
            <v>119243173.93000001</v>
          </cell>
          <cell r="D91">
            <v>119243173.93000001</v>
          </cell>
          <cell r="E91">
            <v>250917088.38</v>
          </cell>
          <cell r="F91">
            <v>250917088.38</v>
          </cell>
          <cell r="G91">
            <v>30407944.260000002</v>
          </cell>
          <cell r="H91">
            <v>30407944.260000002</v>
          </cell>
          <cell r="I91">
            <v>42588764.18</v>
          </cell>
          <cell r="J91">
            <v>42588764.18</v>
          </cell>
          <cell r="K91">
            <v>2946159543.7399998</v>
          </cell>
          <cell r="L91">
            <v>2946159543.7399998</v>
          </cell>
          <cell r="M91">
            <v>3389316514.4899998</v>
          </cell>
          <cell r="N91">
            <v>12759.46</v>
          </cell>
          <cell r="O91">
            <v>3389316514.4899998</v>
          </cell>
          <cell r="P91">
            <v>3389316514.4899998</v>
          </cell>
          <cell r="Q91">
            <v>0</v>
          </cell>
          <cell r="R91">
            <v>-3389303755.0300002</v>
          </cell>
        </row>
        <row r="92">
          <cell r="A92">
            <v>11620405</v>
          </cell>
          <cell r="B92" t="str">
            <v>Allowances on short-</v>
          </cell>
          <cell r="E92">
            <v>0</v>
          </cell>
          <cell r="F92">
            <v>0</v>
          </cell>
          <cell r="M92">
            <v>0</v>
          </cell>
          <cell r="N92">
            <v>0</v>
          </cell>
          <cell r="O92">
            <v>0</v>
          </cell>
          <cell r="P92">
            <v>0</v>
          </cell>
          <cell r="Q92">
            <v>0</v>
          </cell>
          <cell r="R92">
            <v>0</v>
          </cell>
        </row>
        <row r="93">
          <cell r="A93">
            <v>11620505</v>
          </cell>
          <cell r="B93" t="str">
            <v>Interest rec.on shor</v>
          </cell>
          <cell r="C93">
            <v>0</v>
          </cell>
          <cell r="D93">
            <v>0</v>
          </cell>
          <cell r="E93">
            <v>0</v>
          </cell>
          <cell r="F93">
            <v>0</v>
          </cell>
          <cell r="I93">
            <v>412.62</v>
          </cell>
          <cell r="J93">
            <v>412.62</v>
          </cell>
          <cell r="K93">
            <v>12392482.779999999</v>
          </cell>
          <cell r="L93">
            <v>12392482.779999999</v>
          </cell>
          <cell r="M93">
            <v>12392895.4</v>
          </cell>
          <cell r="N93">
            <v>0</v>
          </cell>
          <cell r="O93">
            <v>12392895.4</v>
          </cell>
          <cell r="P93">
            <v>12392895.4</v>
          </cell>
          <cell r="Q93">
            <v>0</v>
          </cell>
          <cell r="R93">
            <v>-12392895.4</v>
          </cell>
        </row>
        <row r="94">
          <cell r="A94">
            <v>11630100</v>
          </cell>
          <cell r="B94" t="str">
            <v>Receivables from non</v>
          </cell>
          <cell r="C94">
            <v>7220893.6799999997</v>
          </cell>
          <cell r="D94">
            <v>7220893.6799999997</v>
          </cell>
          <cell r="E94">
            <v>68004.210000000006</v>
          </cell>
          <cell r="F94">
            <v>68004.210000000006</v>
          </cell>
          <cell r="G94">
            <v>196562.11</v>
          </cell>
          <cell r="H94">
            <v>196562.11</v>
          </cell>
          <cell r="I94">
            <v>8023359.1299999999</v>
          </cell>
          <cell r="J94">
            <v>8023359.1299999999</v>
          </cell>
          <cell r="K94">
            <v>105022.93</v>
          </cell>
          <cell r="L94">
            <v>-1194977.07</v>
          </cell>
          <cell r="M94">
            <v>15613842.060000001</v>
          </cell>
          <cell r="N94">
            <v>14313842.060000001</v>
          </cell>
          <cell r="O94">
            <v>15613842.060000001</v>
          </cell>
          <cell r="P94">
            <v>14313842.060000001</v>
          </cell>
          <cell r="Q94">
            <v>0</v>
          </cell>
          <cell r="R94">
            <v>0</v>
          </cell>
        </row>
        <row r="95">
          <cell r="A95">
            <v>11630300</v>
          </cell>
          <cell r="B95" t="str">
            <v>Short-term Loans to</v>
          </cell>
          <cell r="C95">
            <v>19207854.600000001</v>
          </cell>
          <cell r="D95">
            <v>19207854.600000001</v>
          </cell>
          <cell r="E95">
            <v>381821</v>
          </cell>
          <cell r="F95">
            <v>381821</v>
          </cell>
          <cell r="G95">
            <v>626933.32999999996</v>
          </cell>
          <cell r="H95">
            <v>626933.32999999996</v>
          </cell>
          <cell r="I95">
            <v>720189.57</v>
          </cell>
          <cell r="J95">
            <v>720189.57</v>
          </cell>
          <cell r="K95">
            <v>12993472.74</v>
          </cell>
          <cell r="L95">
            <v>7328806.6399999997</v>
          </cell>
          <cell r="M95">
            <v>33930271.240000002</v>
          </cell>
          <cell r="N95">
            <v>28265605.140000001</v>
          </cell>
          <cell r="O95">
            <v>33930271.240000002</v>
          </cell>
          <cell r="P95">
            <v>28265605.140000001</v>
          </cell>
          <cell r="Q95">
            <v>0</v>
          </cell>
          <cell r="R95">
            <v>0</v>
          </cell>
        </row>
        <row r="96">
          <cell r="A96">
            <v>11630400</v>
          </cell>
          <cell r="B96" t="str">
            <v>Allowances on short-</v>
          </cell>
          <cell r="K96">
            <v>-7006030.2199999997</v>
          </cell>
          <cell r="L96">
            <v>-7006030.2199999997</v>
          </cell>
          <cell r="M96">
            <v>-7006030.2199999997</v>
          </cell>
          <cell r="N96">
            <v>-7006030.2199999997</v>
          </cell>
          <cell r="O96">
            <v>-7006030.2199999997</v>
          </cell>
          <cell r="P96">
            <v>-7006030.2199999997</v>
          </cell>
          <cell r="Q96">
            <v>0</v>
          </cell>
          <cell r="R96">
            <v>0</v>
          </cell>
        </row>
        <row r="97">
          <cell r="A97">
            <v>11630500</v>
          </cell>
          <cell r="B97" t="str">
            <v>Interest rec. on sho</v>
          </cell>
          <cell r="C97">
            <v>268539.77</v>
          </cell>
          <cell r="D97">
            <v>268539.77</v>
          </cell>
          <cell r="I97">
            <v>237.32</v>
          </cell>
          <cell r="J97">
            <v>237.32</v>
          </cell>
          <cell r="K97">
            <v>34320.839999999997</v>
          </cell>
          <cell r="L97">
            <v>34320.839999999997</v>
          </cell>
          <cell r="M97">
            <v>303097.93</v>
          </cell>
          <cell r="N97">
            <v>303097.93</v>
          </cell>
          <cell r="O97">
            <v>303097.93</v>
          </cell>
          <cell r="P97">
            <v>303097.93</v>
          </cell>
          <cell r="Q97">
            <v>0</v>
          </cell>
          <cell r="R97">
            <v>0</v>
          </cell>
        </row>
        <row r="98">
          <cell r="A98">
            <v>11600000</v>
          </cell>
          <cell r="B98" t="str">
            <v>A/R &amp; loans to aff</v>
          </cell>
          <cell r="C98">
            <v>157381130.21000001</v>
          </cell>
          <cell r="D98">
            <v>157381130.21000001</v>
          </cell>
          <cell r="E98">
            <v>258026818.63999999</v>
          </cell>
          <cell r="F98">
            <v>258026818.63999999</v>
          </cell>
          <cell r="G98">
            <v>31261337.73</v>
          </cell>
          <cell r="H98">
            <v>31261337.73</v>
          </cell>
          <cell r="I98">
            <v>51545249</v>
          </cell>
          <cell r="J98">
            <v>51545249</v>
          </cell>
          <cell r="K98">
            <v>4518905957.0799999</v>
          </cell>
          <cell r="L98">
            <v>2987616861.23</v>
          </cell>
          <cell r="M98">
            <v>5017120492.6599998</v>
          </cell>
          <cell r="N98">
            <v>35889274.369999997</v>
          </cell>
          <cell r="O98">
            <v>5017120492.6599998</v>
          </cell>
          <cell r="P98">
            <v>3485831396.8099999</v>
          </cell>
          <cell r="Q98">
            <v>0</v>
          </cell>
          <cell r="R98">
            <v>-3449942122.4400001</v>
          </cell>
        </row>
        <row r="99">
          <cell r="A99">
            <v>11000000</v>
          </cell>
          <cell r="B99" t="str">
            <v>Current Assets</v>
          </cell>
          <cell r="C99">
            <v>5149571715.3999996</v>
          </cell>
          <cell r="D99">
            <v>5149603282.5100002</v>
          </cell>
          <cell r="E99">
            <v>2672620500.8099999</v>
          </cell>
          <cell r="F99">
            <v>2672620500.8099999</v>
          </cell>
          <cell r="G99">
            <v>1343323903.1300001</v>
          </cell>
          <cell r="H99">
            <v>1343323903.1300001</v>
          </cell>
          <cell r="I99">
            <v>593665588.88999999</v>
          </cell>
          <cell r="J99">
            <v>593665588.88999999</v>
          </cell>
          <cell r="K99">
            <v>4843696651.2799997</v>
          </cell>
          <cell r="L99">
            <v>3298143058.7399998</v>
          </cell>
          <cell r="M99">
            <v>14602878359.51</v>
          </cell>
          <cell r="N99">
            <v>9558263538.9200001</v>
          </cell>
          <cell r="O99">
            <v>14602878359.51</v>
          </cell>
          <cell r="P99">
            <v>13057356334.08</v>
          </cell>
          <cell r="Q99">
            <v>0</v>
          </cell>
          <cell r="R99">
            <v>-3499092795.1599998</v>
          </cell>
        </row>
        <row r="100">
          <cell r="A100">
            <v>12101000</v>
          </cell>
          <cell r="B100" t="str">
            <v>Land</v>
          </cell>
          <cell r="C100">
            <v>51881071.68</v>
          </cell>
          <cell r="D100">
            <v>51881071.68</v>
          </cell>
          <cell r="E100">
            <v>51055140.979999997</v>
          </cell>
          <cell r="F100">
            <v>51055140.979999997</v>
          </cell>
          <cell r="G100">
            <v>374756047.52999997</v>
          </cell>
          <cell r="H100">
            <v>374756047.52999997</v>
          </cell>
          <cell r="I100">
            <v>5468246.0199999996</v>
          </cell>
          <cell r="J100">
            <v>5468246.0199999996</v>
          </cell>
          <cell r="K100">
            <v>33332021.309999999</v>
          </cell>
          <cell r="L100">
            <v>33332021.309999999</v>
          </cell>
          <cell r="M100">
            <v>516492527.51999998</v>
          </cell>
          <cell r="N100">
            <v>516492527.51999998</v>
          </cell>
          <cell r="O100">
            <v>516492527.51999998</v>
          </cell>
          <cell r="P100">
            <v>516492527.51999998</v>
          </cell>
          <cell r="Q100">
            <v>0</v>
          </cell>
          <cell r="R100">
            <v>0</v>
          </cell>
        </row>
        <row r="101">
          <cell r="A101">
            <v>12102000</v>
          </cell>
          <cell r="B101" t="str">
            <v>Buildings &amp; Improvem</v>
          </cell>
          <cell r="C101">
            <v>951950055.64999998</v>
          </cell>
          <cell r="D101">
            <v>951950055.64999998</v>
          </cell>
          <cell r="E101">
            <v>258833691.78</v>
          </cell>
          <cell r="F101">
            <v>258833691.78</v>
          </cell>
          <cell r="G101">
            <v>1420533457.4200001</v>
          </cell>
          <cell r="H101">
            <v>1420533457.4200001</v>
          </cell>
          <cell r="I101">
            <v>40119192.299999997</v>
          </cell>
          <cell r="J101">
            <v>40119192.299999997</v>
          </cell>
          <cell r="K101">
            <v>69679847</v>
          </cell>
          <cell r="L101">
            <v>69679847</v>
          </cell>
          <cell r="M101">
            <v>2741116244.1500001</v>
          </cell>
          <cell r="N101">
            <v>2755432604.8699999</v>
          </cell>
          <cell r="O101">
            <v>2741116244.1500001</v>
          </cell>
          <cell r="P101">
            <v>2741116244.1500001</v>
          </cell>
          <cell r="Q101">
            <v>0</v>
          </cell>
          <cell r="R101">
            <v>14316360.720000001</v>
          </cell>
        </row>
        <row r="102">
          <cell r="A102">
            <v>12103000</v>
          </cell>
          <cell r="B102" t="str">
            <v>Machinery and Equipm</v>
          </cell>
          <cell r="C102">
            <v>1075252648</v>
          </cell>
          <cell r="D102">
            <v>1075252648</v>
          </cell>
          <cell r="E102">
            <v>681721353.11000001</v>
          </cell>
          <cell r="F102">
            <v>681721353.11000001</v>
          </cell>
          <cell r="G102">
            <v>373543284.25999999</v>
          </cell>
          <cell r="H102">
            <v>373543284.25999999</v>
          </cell>
          <cell r="I102">
            <v>18795708.260000002</v>
          </cell>
          <cell r="J102">
            <v>18795708.260000002</v>
          </cell>
          <cell r="K102">
            <v>6383080.7800000003</v>
          </cell>
          <cell r="L102">
            <v>6383080.7800000003</v>
          </cell>
          <cell r="M102">
            <v>2155696074.4099998</v>
          </cell>
          <cell r="N102">
            <v>2155424312.2199998</v>
          </cell>
          <cell r="O102">
            <v>2155696074.4099998</v>
          </cell>
          <cell r="P102">
            <v>2155696074.4099998</v>
          </cell>
          <cell r="Q102">
            <v>0</v>
          </cell>
          <cell r="R102">
            <v>-271762.19</v>
          </cell>
        </row>
        <row r="103">
          <cell r="A103">
            <v>12104000</v>
          </cell>
          <cell r="B103" t="str">
            <v>Capital Leases</v>
          </cell>
          <cell r="C103">
            <v>30396060.649999999</v>
          </cell>
          <cell r="D103">
            <v>30396060.649999999</v>
          </cell>
          <cell r="E103">
            <v>27209257.18</v>
          </cell>
          <cell r="F103">
            <v>27209257.18</v>
          </cell>
          <cell r="G103">
            <v>71943419.969999999</v>
          </cell>
          <cell r="H103">
            <v>71943419.969999999</v>
          </cell>
          <cell r="I103">
            <v>2600187.34</v>
          </cell>
          <cell r="J103">
            <v>2600187.34</v>
          </cell>
          <cell r="M103">
            <v>132148925.14</v>
          </cell>
          <cell r="N103">
            <v>117942169.14</v>
          </cell>
          <cell r="O103">
            <v>132148925.14</v>
          </cell>
          <cell r="P103">
            <v>132148925.14</v>
          </cell>
          <cell r="Q103">
            <v>0</v>
          </cell>
          <cell r="R103">
            <v>-14206756</v>
          </cell>
        </row>
        <row r="104">
          <cell r="A104">
            <v>12105000</v>
          </cell>
          <cell r="B104" t="str">
            <v>Rental Equipment</v>
          </cell>
          <cell r="C104">
            <v>58315416.960000001</v>
          </cell>
          <cell r="D104">
            <v>58315416.960000001</v>
          </cell>
          <cell r="M104">
            <v>58315416.960000001</v>
          </cell>
          <cell r="N104">
            <v>58315416.960000001</v>
          </cell>
          <cell r="O104">
            <v>58315416.960000001</v>
          </cell>
          <cell r="P104">
            <v>58315416.960000001</v>
          </cell>
          <cell r="Q104">
            <v>0</v>
          </cell>
          <cell r="R104">
            <v>0</v>
          </cell>
        </row>
        <row r="105">
          <cell r="A105">
            <v>12106000</v>
          </cell>
          <cell r="B105" t="str">
            <v>Loaned Equipment</v>
          </cell>
          <cell r="C105">
            <v>125785164.66</v>
          </cell>
          <cell r="D105">
            <v>125785164.66</v>
          </cell>
          <cell r="M105">
            <v>125785164.66</v>
          </cell>
          <cell r="N105">
            <v>125785164.66</v>
          </cell>
          <cell r="O105">
            <v>125785164.66</v>
          </cell>
          <cell r="P105">
            <v>125785164.66</v>
          </cell>
          <cell r="Q105">
            <v>0</v>
          </cell>
          <cell r="R105">
            <v>0</v>
          </cell>
        </row>
        <row r="106">
          <cell r="A106">
            <v>12107000</v>
          </cell>
          <cell r="B106" t="str">
            <v>Construction in Prog</v>
          </cell>
          <cell r="C106">
            <v>253679942.99000001</v>
          </cell>
          <cell r="D106">
            <v>253679942.99000001</v>
          </cell>
          <cell r="E106">
            <v>335301759.29000002</v>
          </cell>
          <cell r="F106">
            <v>335301759.29000002</v>
          </cell>
          <cell r="G106">
            <v>232663139.19999999</v>
          </cell>
          <cell r="H106">
            <v>232663139.19999999</v>
          </cell>
          <cell r="I106">
            <v>1470561.15</v>
          </cell>
          <cell r="J106">
            <v>1470561.15</v>
          </cell>
          <cell r="K106">
            <v>361387.5</v>
          </cell>
          <cell r="L106">
            <v>361387.5</v>
          </cell>
          <cell r="M106">
            <v>823476790.13</v>
          </cell>
          <cell r="N106">
            <v>825929192.15999997</v>
          </cell>
          <cell r="O106">
            <v>823476790.13</v>
          </cell>
          <cell r="P106">
            <v>823476790.13</v>
          </cell>
          <cell r="Q106">
            <v>0</v>
          </cell>
          <cell r="R106">
            <v>2452402.0299999998</v>
          </cell>
        </row>
        <row r="107">
          <cell r="A107">
            <v>12100000</v>
          </cell>
          <cell r="B107" t="str">
            <v>Prop / plant / equip</v>
          </cell>
          <cell r="C107">
            <v>2547260360.5900002</v>
          </cell>
          <cell r="D107">
            <v>2547260360.5900002</v>
          </cell>
          <cell r="E107">
            <v>1354121202.3399999</v>
          </cell>
          <cell r="F107">
            <v>1354121202.3399999</v>
          </cell>
          <cell r="G107">
            <v>2473439348.3800001</v>
          </cell>
          <cell r="H107">
            <v>2473439348.3800001</v>
          </cell>
          <cell r="I107">
            <v>68453895.069999993</v>
          </cell>
          <cell r="J107">
            <v>68453895.069999993</v>
          </cell>
          <cell r="K107">
            <v>109756336.59</v>
          </cell>
          <cell r="L107">
            <v>109756336.59</v>
          </cell>
          <cell r="M107">
            <v>6553031142.9700003</v>
          </cell>
          <cell r="N107">
            <v>6555321387.5299997</v>
          </cell>
          <cell r="O107">
            <v>6553031142.9700003</v>
          </cell>
          <cell r="P107">
            <v>6553031142.9700003</v>
          </cell>
          <cell r="Q107">
            <v>0</v>
          </cell>
          <cell r="R107">
            <v>2290244.56</v>
          </cell>
        </row>
        <row r="108">
          <cell r="A108">
            <v>12210100</v>
          </cell>
          <cell r="B108" t="str">
            <v>Trade Name</v>
          </cell>
          <cell r="C108">
            <v>152005460.49000001</v>
          </cell>
          <cell r="D108">
            <v>152005460.49000001</v>
          </cell>
          <cell r="E108">
            <v>47617410.25</v>
          </cell>
          <cell r="F108">
            <v>47617410.25</v>
          </cell>
          <cell r="M108">
            <v>199622870.74000001</v>
          </cell>
          <cell r="N108">
            <v>199622870.74000001</v>
          </cell>
          <cell r="O108">
            <v>199622870.74000001</v>
          </cell>
          <cell r="P108">
            <v>199622870.74000001</v>
          </cell>
          <cell r="Q108">
            <v>0</v>
          </cell>
          <cell r="R108">
            <v>0</v>
          </cell>
        </row>
        <row r="109">
          <cell r="A109">
            <v>12210200</v>
          </cell>
          <cell r="B109" t="str">
            <v>Management Contracts</v>
          </cell>
          <cell r="C109">
            <v>5211882.1900000004</v>
          </cell>
          <cell r="D109">
            <v>5211882.1900000004</v>
          </cell>
          <cell r="M109">
            <v>5211882.1900000004</v>
          </cell>
          <cell r="N109">
            <v>5211882.1900000004</v>
          </cell>
          <cell r="O109">
            <v>5211882.1900000004</v>
          </cell>
          <cell r="P109">
            <v>5211882.1900000004</v>
          </cell>
          <cell r="Q109">
            <v>0</v>
          </cell>
          <cell r="R109">
            <v>0</v>
          </cell>
        </row>
        <row r="110">
          <cell r="A110">
            <v>12210210</v>
          </cell>
          <cell r="B110" t="str">
            <v>Management Contracts</v>
          </cell>
          <cell r="C110">
            <v>3151441.1</v>
          </cell>
          <cell r="D110">
            <v>3151441.1</v>
          </cell>
          <cell r="I110">
            <v>1049549.97</v>
          </cell>
          <cell r="J110">
            <v>1049549.97</v>
          </cell>
          <cell r="M110">
            <v>4200991.07</v>
          </cell>
          <cell r="N110">
            <v>4200991.07</v>
          </cell>
          <cell r="O110">
            <v>4200991.07</v>
          </cell>
          <cell r="P110">
            <v>4200991.07</v>
          </cell>
          <cell r="Q110">
            <v>0</v>
          </cell>
          <cell r="R110">
            <v>0</v>
          </cell>
        </row>
        <row r="111">
          <cell r="A111">
            <v>12210300</v>
          </cell>
          <cell r="B111" t="str">
            <v>Treatment licenses</v>
          </cell>
          <cell r="C111">
            <v>48557367.509999998</v>
          </cell>
          <cell r="D111">
            <v>48557367.509999998</v>
          </cell>
          <cell r="M111">
            <v>48557367.509999998</v>
          </cell>
          <cell r="N111">
            <v>48557367.509999998</v>
          </cell>
          <cell r="O111">
            <v>48557367.509999998</v>
          </cell>
          <cell r="P111">
            <v>48557367.509999998</v>
          </cell>
          <cell r="Q111">
            <v>0</v>
          </cell>
          <cell r="R111">
            <v>0</v>
          </cell>
        </row>
        <row r="112">
          <cell r="A112">
            <v>12210350</v>
          </cell>
          <cell r="B112" t="str">
            <v>Non compete agreemen</v>
          </cell>
          <cell r="C112">
            <v>60029795.229999997</v>
          </cell>
          <cell r="D112">
            <v>60029795.229999997</v>
          </cell>
          <cell r="M112">
            <v>60029795.229999997</v>
          </cell>
          <cell r="N112">
            <v>60029795.229999997</v>
          </cell>
          <cell r="O112">
            <v>60029795.229999997</v>
          </cell>
          <cell r="P112">
            <v>60029795.229999997</v>
          </cell>
          <cell r="Q112">
            <v>0</v>
          </cell>
          <cell r="R112">
            <v>0</v>
          </cell>
        </row>
        <row r="113">
          <cell r="A113">
            <v>12210360</v>
          </cell>
          <cell r="B113" t="str">
            <v>Non compete agreemen</v>
          </cell>
          <cell r="C113">
            <v>1878149.38</v>
          </cell>
          <cell r="D113">
            <v>1878149.38</v>
          </cell>
          <cell r="M113">
            <v>1878149.38</v>
          </cell>
          <cell r="N113">
            <v>1878149.38</v>
          </cell>
          <cell r="O113">
            <v>1878149.38</v>
          </cell>
          <cell r="P113">
            <v>1878149.38</v>
          </cell>
          <cell r="Q113">
            <v>0</v>
          </cell>
          <cell r="R113">
            <v>0</v>
          </cell>
        </row>
        <row r="114">
          <cell r="A114">
            <v>12210400</v>
          </cell>
          <cell r="B114" t="str">
            <v>Patents</v>
          </cell>
          <cell r="C114">
            <v>39083105.170000002</v>
          </cell>
          <cell r="D114">
            <v>39083105.170000002</v>
          </cell>
          <cell r="E114">
            <v>5575103.3700000001</v>
          </cell>
          <cell r="F114">
            <v>5575103.3700000001</v>
          </cell>
          <cell r="I114">
            <v>112316.03</v>
          </cell>
          <cell r="J114">
            <v>112316.03</v>
          </cell>
          <cell r="K114">
            <v>17076</v>
          </cell>
          <cell r="L114">
            <v>17076</v>
          </cell>
          <cell r="M114">
            <v>44787600.57</v>
          </cell>
          <cell r="N114">
            <v>44787600.57</v>
          </cell>
          <cell r="O114">
            <v>44787600.57</v>
          </cell>
          <cell r="P114">
            <v>44787600.57</v>
          </cell>
          <cell r="Q114">
            <v>0</v>
          </cell>
          <cell r="R114">
            <v>0</v>
          </cell>
        </row>
        <row r="115">
          <cell r="A115">
            <v>12210500</v>
          </cell>
          <cell r="B115" t="str">
            <v>Distributions Rights</v>
          </cell>
          <cell r="C115">
            <v>1450054.41</v>
          </cell>
          <cell r="D115">
            <v>1450054.41</v>
          </cell>
          <cell r="E115">
            <v>259721373.72</v>
          </cell>
          <cell r="F115">
            <v>259721373.72</v>
          </cell>
          <cell r="K115">
            <v>0</v>
          </cell>
          <cell r="L115">
            <v>0</v>
          </cell>
          <cell r="M115">
            <v>261171428.13</v>
          </cell>
          <cell r="N115">
            <v>262469472.09999999</v>
          </cell>
          <cell r="O115">
            <v>261171428.13</v>
          </cell>
          <cell r="P115">
            <v>261171428.13</v>
          </cell>
          <cell r="Q115">
            <v>0</v>
          </cell>
          <cell r="R115">
            <v>1298043.97</v>
          </cell>
        </row>
        <row r="116">
          <cell r="A116">
            <v>12210600</v>
          </cell>
          <cell r="B116" t="str">
            <v>Manufactoring Techno</v>
          </cell>
          <cell r="C116">
            <v>1206175.77</v>
          </cell>
          <cell r="D116">
            <v>1206175.77</v>
          </cell>
          <cell r="M116">
            <v>1206175.77</v>
          </cell>
          <cell r="N116">
            <v>1206175.77</v>
          </cell>
          <cell r="O116">
            <v>1206175.77</v>
          </cell>
          <cell r="P116">
            <v>1206175.77</v>
          </cell>
          <cell r="Q116">
            <v>0</v>
          </cell>
          <cell r="R116">
            <v>0</v>
          </cell>
        </row>
        <row r="117">
          <cell r="A117">
            <v>12210700</v>
          </cell>
          <cell r="B117" t="str">
            <v>Standard software</v>
          </cell>
          <cell r="C117">
            <v>83841607.989999995</v>
          </cell>
          <cell r="D117">
            <v>83841607.989999995</v>
          </cell>
          <cell r="E117">
            <v>13484745.619999999</v>
          </cell>
          <cell r="F117">
            <v>13484745.619999999</v>
          </cell>
          <cell r="G117">
            <v>18686016.079999998</v>
          </cell>
          <cell r="H117">
            <v>18686016.079999998</v>
          </cell>
          <cell r="I117">
            <v>3946131.73</v>
          </cell>
          <cell r="J117">
            <v>3946131.73</v>
          </cell>
          <cell r="K117">
            <v>4252759</v>
          </cell>
          <cell r="L117">
            <v>4252759</v>
          </cell>
          <cell r="M117">
            <v>124211260.42</v>
          </cell>
          <cell r="N117">
            <v>124141757.84999999</v>
          </cell>
          <cell r="O117">
            <v>124211260.42</v>
          </cell>
          <cell r="P117">
            <v>124211260.42</v>
          </cell>
          <cell r="Q117">
            <v>0</v>
          </cell>
          <cell r="R117">
            <v>-69502.570000000007</v>
          </cell>
        </row>
        <row r="118">
          <cell r="A118">
            <v>12210900</v>
          </cell>
          <cell r="B118" t="str">
            <v>Acute care agreement</v>
          </cell>
          <cell r="C118">
            <v>5520909.8899999997</v>
          </cell>
          <cell r="D118">
            <v>5520909.8899999997</v>
          </cell>
          <cell r="M118">
            <v>5520909.8899999997</v>
          </cell>
          <cell r="N118">
            <v>5520909.8899999997</v>
          </cell>
          <cell r="O118">
            <v>5520909.8899999997</v>
          </cell>
          <cell r="P118">
            <v>5520909.8899999997</v>
          </cell>
          <cell r="Q118">
            <v>0</v>
          </cell>
          <cell r="R118">
            <v>0</v>
          </cell>
        </row>
        <row r="119">
          <cell r="A119">
            <v>12211100</v>
          </cell>
          <cell r="B119" t="str">
            <v>Technology</v>
          </cell>
          <cell r="C119">
            <v>45044746.640000001</v>
          </cell>
          <cell r="D119">
            <v>45044746.640000001</v>
          </cell>
          <cell r="E119">
            <v>194282844.25999999</v>
          </cell>
          <cell r="F119">
            <v>194282844.25999999</v>
          </cell>
          <cell r="M119">
            <v>239327590.90000001</v>
          </cell>
          <cell r="N119">
            <v>239327590.90000001</v>
          </cell>
          <cell r="O119">
            <v>239327590.90000001</v>
          </cell>
          <cell r="P119">
            <v>239327590.90000001</v>
          </cell>
          <cell r="Q119">
            <v>0</v>
          </cell>
          <cell r="R119">
            <v>0</v>
          </cell>
        </row>
        <row r="120">
          <cell r="A120">
            <v>12211200</v>
          </cell>
          <cell r="B120" t="str">
            <v>Clinical studies &amp; g</v>
          </cell>
          <cell r="E120">
            <v>22165103.559999999</v>
          </cell>
          <cell r="F120">
            <v>22165103.559999999</v>
          </cell>
          <cell r="M120">
            <v>22165103.559999999</v>
          </cell>
          <cell r="N120">
            <v>22165103.559999999</v>
          </cell>
          <cell r="O120">
            <v>22165103.559999999</v>
          </cell>
          <cell r="P120">
            <v>22165103.559999999</v>
          </cell>
          <cell r="Q120">
            <v>0</v>
          </cell>
          <cell r="R120">
            <v>0</v>
          </cell>
        </row>
        <row r="121">
          <cell r="A121">
            <v>12211300</v>
          </cell>
          <cell r="B121" t="str">
            <v>Customer Rel.ships</v>
          </cell>
          <cell r="C121">
            <v>165321463.61000001</v>
          </cell>
          <cell r="D121">
            <v>165321463.61000001</v>
          </cell>
          <cell r="E121">
            <v>50285262.130000003</v>
          </cell>
          <cell r="F121">
            <v>50285262.130000003</v>
          </cell>
          <cell r="M121">
            <v>215606725.74000001</v>
          </cell>
          <cell r="N121">
            <v>215606725.74000001</v>
          </cell>
          <cell r="O121">
            <v>215606725.74000001</v>
          </cell>
          <cell r="P121">
            <v>215606725.74000001</v>
          </cell>
          <cell r="Q121">
            <v>0</v>
          </cell>
          <cell r="R121">
            <v>0</v>
          </cell>
        </row>
        <row r="122">
          <cell r="A122">
            <v>12219900</v>
          </cell>
          <cell r="B122" t="str">
            <v>Other Intangible Ass</v>
          </cell>
          <cell r="C122">
            <v>37763858.689999998</v>
          </cell>
          <cell r="D122">
            <v>37763858.689999998</v>
          </cell>
          <cell r="E122">
            <v>29080491.25</v>
          </cell>
          <cell r="F122">
            <v>29080491.25</v>
          </cell>
          <cell r="G122">
            <v>7364878.3799999999</v>
          </cell>
          <cell r="H122">
            <v>7364878.3799999999</v>
          </cell>
          <cell r="I122">
            <v>326495.02</v>
          </cell>
          <cell r="J122">
            <v>326495.02</v>
          </cell>
          <cell r="K122">
            <v>600956.09</v>
          </cell>
          <cell r="L122">
            <v>600956.09</v>
          </cell>
          <cell r="M122">
            <v>75136679.430000007</v>
          </cell>
          <cell r="N122">
            <v>73853284.040000007</v>
          </cell>
          <cell r="O122">
            <v>75136679.430000007</v>
          </cell>
          <cell r="P122">
            <v>75136679.430000007</v>
          </cell>
          <cell r="Q122">
            <v>0</v>
          </cell>
          <cell r="R122">
            <v>-1283395.3899999999</v>
          </cell>
        </row>
        <row r="123">
          <cell r="A123">
            <v>12210000</v>
          </cell>
          <cell r="B123" t="str">
            <v>Intang ass other GW</v>
          </cell>
          <cell r="C123">
            <v>650066018.07000005</v>
          </cell>
          <cell r="D123">
            <v>650066018.07000005</v>
          </cell>
          <cell r="E123">
            <v>622212334.15999997</v>
          </cell>
          <cell r="F123">
            <v>622212334.15999997</v>
          </cell>
          <cell r="G123">
            <v>26050894.460000001</v>
          </cell>
          <cell r="H123">
            <v>26050894.460000001</v>
          </cell>
          <cell r="I123">
            <v>5434492.75</v>
          </cell>
          <cell r="J123">
            <v>5434492.75</v>
          </cell>
          <cell r="K123">
            <v>4870791.09</v>
          </cell>
          <cell r="L123">
            <v>4870791.09</v>
          </cell>
          <cell r="M123">
            <v>1308634530.53</v>
          </cell>
          <cell r="N123">
            <v>1308579676.54</v>
          </cell>
          <cell r="O123">
            <v>1308634530.53</v>
          </cell>
          <cell r="P123">
            <v>1308634530.53</v>
          </cell>
          <cell r="Q123">
            <v>0</v>
          </cell>
          <cell r="R123">
            <v>-54853.99</v>
          </cell>
        </row>
        <row r="124">
          <cell r="A124">
            <v>12221000</v>
          </cell>
          <cell r="B124" t="str">
            <v>GW Share Deal (Conso</v>
          </cell>
          <cell r="C124">
            <v>1163462056.01</v>
          </cell>
          <cell r="D124">
            <v>1163462056.01</v>
          </cell>
          <cell r="E124">
            <v>4026785781.4299998</v>
          </cell>
          <cell r="F124">
            <v>4026785781.4299998</v>
          </cell>
          <cell r="G124">
            <v>4321112686.5</v>
          </cell>
          <cell r="H124">
            <v>4321112686.5</v>
          </cell>
          <cell r="I124">
            <v>99296292.019999996</v>
          </cell>
          <cell r="J124">
            <v>99296292.019999996</v>
          </cell>
          <cell r="L124">
            <v>9000</v>
          </cell>
          <cell r="M124">
            <v>9610656815.9599991</v>
          </cell>
          <cell r="N124">
            <v>9617325308.8099995</v>
          </cell>
          <cell r="O124">
            <v>9610656815.9599991</v>
          </cell>
          <cell r="P124">
            <v>9610665815.9599991</v>
          </cell>
          <cell r="Q124">
            <v>0</v>
          </cell>
          <cell r="R124">
            <v>6659492.8499999996</v>
          </cell>
        </row>
        <row r="125">
          <cell r="A125">
            <v>12223000</v>
          </cell>
          <cell r="B125" t="str">
            <v>Goodwill Asset Deal</v>
          </cell>
          <cell r="C125">
            <v>8528444420.6300001</v>
          </cell>
          <cell r="D125">
            <v>8528444420.6300001</v>
          </cell>
          <cell r="E125">
            <v>166437212.47</v>
          </cell>
          <cell r="F125">
            <v>166437212.47</v>
          </cell>
          <cell r="G125">
            <v>65322116.490000002</v>
          </cell>
          <cell r="H125">
            <v>65322116.490000002</v>
          </cell>
          <cell r="I125">
            <v>47753.16</v>
          </cell>
          <cell r="J125">
            <v>47753.16</v>
          </cell>
          <cell r="M125">
            <v>8760251502.75</v>
          </cell>
          <cell r="N125">
            <v>8760251502.75</v>
          </cell>
          <cell r="O125">
            <v>8760251502.75</v>
          </cell>
          <cell r="P125">
            <v>8760251502.75</v>
          </cell>
          <cell r="Q125">
            <v>0</v>
          </cell>
          <cell r="R125">
            <v>0</v>
          </cell>
        </row>
        <row r="126">
          <cell r="A126">
            <v>12224000</v>
          </cell>
          <cell r="B126" t="str">
            <v>Workforce</v>
          </cell>
          <cell r="C126">
            <v>2397944.31</v>
          </cell>
          <cell r="D126">
            <v>2397944.31</v>
          </cell>
          <cell r="M126">
            <v>2397944.31</v>
          </cell>
          <cell r="N126">
            <v>2397944.31</v>
          </cell>
          <cell r="O126">
            <v>2397944.31</v>
          </cell>
          <cell r="P126">
            <v>2397944.31</v>
          </cell>
          <cell r="Q126">
            <v>0</v>
          </cell>
          <cell r="R126">
            <v>0</v>
          </cell>
        </row>
        <row r="127">
          <cell r="A127">
            <v>12220000</v>
          </cell>
          <cell r="B127" t="str">
            <v>GW incl workforce</v>
          </cell>
          <cell r="C127">
            <v>9694304420.9500008</v>
          </cell>
          <cell r="D127">
            <v>9694304420.9500008</v>
          </cell>
          <cell r="E127">
            <v>4193222993.9000001</v>
          </cell>
          <cell r="F127">
            <v>4193222993.9000001</v>
          </cell>
          <cell r="G127">
            <v>4386434802.9899998</v>
          </cell>
          <cell r="H127">
            <v>4386434802.9899998</v>
          </cell>
          <cell r="I127">
            <v>99344045.180000007</v>
          </cell>
          <cell r="J127">
            <v>99344045.180000007</v>
          </cell>
          <cell r="L127">
            <v>9000</v>
          </cell>
          <cell r="M127">
            <v>18373306263.02</v>
          </cell>
          <cell r="N127">
            <v>18379974755.869999</v>
          </cell>
          <cell r="O127">
            <v>18373306263.02</v>
          </cell>
          <cell r="P127">
            <v>18373315263.02</v>
          </cell>
          <cell r="Q127">
            <v>0</v>
          </cell>
          <cell r="R127">
            <v>6659492.8499999996</v>
          </cell>
        </row>
        <row r="128">
          <cell r="A128">
            <v>12200000</v>
          </cell>
          <cell r="B128" t="str">
            <v>Intangible assets</v>
          </cell>
          <cell r="C128">
            <v>10344370439.02</v>
          </cell>
          <cell r="D128">
            <v>10344370439.02</v>
          </cell>
          <cell r="E128">
            <v>4815435328.0600004</v>
          </cell>
          <cell r="F128">
            <v>4815435328.0600004</v>
          </cell>
          <cell r="G128">
            <v>4412485697.4499998</v>
          </cell>
          <cell r="H128">
            <v>4412485697.4499998</v>
          </cell>
          <cell r="I128">
            <v>104778537.93000001</v>
          </cell>
          <cell r="J128">
            <v>104778537.93000001</v>
          </cell>
          <cell r="K128">
            <v>4870791.09</v>
          </cell>
          <cell r="L128">
            <v>4879791.09</v>
          </cell>
          <cell r="M128">
            <v>19681940793.549999</v>
          </cell>
          <cell r="N128">
            <v>19688554432.41</v>
          </cell>
          <cell r="O128">
            <v>19681940793.549999</v>
          </cell>
          <cell r="P128">
            <v>19681949793.549999</v>
          </cell>
          <cell r="Q128">
            <v>0</v>
          </cell>
          <cell r="R128">
            <v>6604638.8600000003</v>
          </cell>
        </row>
        <row r="129">
          <cell r="A129">
            <v>12301005</v>
          </cell>
          <cell r="B129" t="str">
            <v>Investments in own g</v>
          </cell>
          <cell r="K129">
            <v>5470242452.1899996</v>
          </cell>
          <cell r="L129">
            <v>0</v>
          </cell>
          <cell r="M129">
            <v>5470242452.1899996</v>
          </cell>
          <cell r="N129">
            <v>0</v>
          </cell>
          <cell r="O129">
            <v>5470242452.1899996</v>
          </cell>
          <cell r="P129">
            <v>0</v>
          </cell>
          <cell r="Q129">
            <v>0</v>
          </cell>
          <cell r="R129">
            <v>0</v>
          </cell>
        </row>
        <row r="130">
          <cell r="A130">
            <v>12301105</v>
          </cell>
          <cell r="B130" t="str">
            <v>Investments in other</v>
          </cell>
          <cell r="E130">
            <v>0</v>
          </cell>
          <cell r="F130">
            <v>0</v>
          </cell>
          <cell r="K130">
            <v>7329782332.6999998</v>
          </cell>
          <cell r="L130">
            <v>7329782332.6999998</v>
          </cell>
          <cell r="M130">
            <v>7329782332.6999998</v>
          </cell>
          <cell r="N130">
            <v>-133.58000000000001</v>
          </cell>
          <cell r="O130">
            <v>7329782332.6999998</v>
          </cell>
          <cell r="P130">
            <v>7329782332.6999998</v>
          </cell>
          <cell r="Q130">
            <v>0</v>
          </cell>
          <cell r="R130">
            <v>-7329782466.2799997</v>
          </cell>
        </row>
        <row r="131">
          <cell r="A131">
            <v>12301205</v>
          </cell>
          <cell r="B131" t="str">
            <v>Invest.in non-c. own</v>
          </cell>
          <cell r="C131">
            <v>561391911.50999999</v>
          </cell>
          <cell r="D131">
            <v>561391911.50999999</v>
          </cell>
          <cell r="E131">
            <v>4614541.7</v>
          </cell>
          <cell r="F131">
            <v>4614541.7</v>
          </cell>
          <cell r="G131">
            <v>2082838.16</v>
          </cell>
          <cell r="H131">
            <v>2082838.16</v>
          </cell>
          <cell r="I131">
            <v>31602242.539999999</v>
          </cell>
          <cell r="J131">
            <v>31602242.539999999</v>
          </cell>
          <cell r="K131">
            <v>78381859.409999996</v>
          </cell>
          <cell r="L131">
            <v>375071.05</v>
          </cell>
          <cell r="M131">
            <v>678073393.32000005</v>
          </cell>
          <cell r="N131">
            <v>598263095.96000004</v>
          </cell>
          <cell r="O131">
            <v>678073393.32000005</v>
          </cell>
          <cell r="P131">
            <v>600066604.96000004</v>
          </cell>
          <cell r="Q131">
            <v>0</v>
          </cell>
          <cell r="R131">
            <v>-1803509</v>
          </cell>
        </row>
        <row r="132">
          <cell r="A132">
            <v>12302005</v>
          </cell>
          <cell r="B132" t="str">
            <v>Loans to own group a</v>
          </cell>
          <cell r="K132">
            <v>4180943860.6399999</v>
          </cell>
          <cell r="L132">
            <v>0</v>
          </cell>
          <cell r="M132">
            <v>4180943860.6399999</v>
          </cell>
          <cell r="N132">
            <v>0</v>
          </cell>
          <cell r="O132">
            <v>4180943860.6399999</v>
          </cell>
          <cell r="P132">
            <v>0</v>
          </cell>
          <cell r="Q132">
            <v>0</v>
          </cell>
          <cell r="R132">
            <v>0</v>
          </cell>
        </row>
        <row r="133">
          <cell r="A133">
            <v>12302105</v>
          </cell>
          <cell r="B133" t="str">
            <v>Loans to other F.gr.</v>
          </cell>
          <cell r="E133">
            <v>0</v>
          </cell>
          <cell r="F133">
            <v>0</v>
          </cell>
          <cell r="K133">
            <v>2475867933.71</v>
          </cell>
          <cell r="L133">
            <v>2475867933.71</v>
          </cell>
          <cell r="M133">
            <v>2475867933.71</v>
          </cell>
          <cell r="N133">
            <v>0</v>
          </cell>
          <cell r="O133">
            <v>2475867933.71</v>
          </cell>
          <cell r="P133">
            <v>2475867933.71</v>
          </cell>
          <cell r="Q133">
            <v>0</v>
          </cell>
          <cell r="R133">
            <v>-2475867933.71</v>
          </cell>
        </row>
        <row r="134">
          <cell r="A134">
            <v>12302205</v>
          </cell>
          <cell r="B134" t="str">
            <v>Loans to non-cons. a</v>
          </cell>
          <cell r="C134">
            <v>1430209.05</v>
          </cell>
          <cell r="D134">
            <v>1430209.05</v>
          </cell>
          <cell r="E134">
            <v>0</v>
          </cell>
          <cell r="F134">
            <v>0</v>
          </cell>
          <cell r="I134">
            <v>41967803.32</v>
          </cell>
          <cell r="J134">
            <v>41967803.32</v>
          </cell>
          <cell r="M134">
            <v>43398012.369999997</v>
          </cell>
          <cell r="N134">
            <v>43398012.369999997</v>
          </cell>
          <cell r="O134">
            <v>43398012.369999997</v>
          </cell>
          <cell r="P134">
            <v>43398012.369999997</v>
          </cell>
          <cell r="Q134">
            <v>0</v>
          </cell>
          <cell r="R134">
            <v>0</v>
          </cell>
        </row>
        <row r="135">
          <cell r="A135">
            <v>12300000</v>
          </cell>
          <cell r="B135" t="str">
            <v>Investments &amp; loans</v>
          </cell>
          <cell r="C135">
            <v>562822120.55999994</v>
          </cell>
          <cell r="D135">
            <v>562822120.55999994</v>
          </cell>
          <cell r="E135">
            <v>4614541.7</v>
          </cell>
          <cell r="F135">
            <v>4614541.7</v>
          </cell>
          <cell r="G135">
            <v>2082838.16</v>
          </cell>
          <cell r="H135">
            <v>2082838.16</v>
          </cell>
          <cell r="I135">
            <v>73570045.859999999</v>
          </cell>
          <cell r="J135">
            <v>73570045.859999999</v>
          </cell>
          <cell r="K135">
            <v>19535218438.650002</v>
          </cell>
          <cell r="L135">
            <v>9806025337.4599991</v>
          </cell>
          <cell r="M135">
            <v>20178307984.93</v>
          </cell>
          <cell r="N135">
            <v>641660974.75</v>
          </cell>
          <cell r="O135">
            <v>20178307984.93</v>
          </cell>
          <cell r="P135">
            <v>10449114883.74</v>
          </cell>
          <cell r="Q135">
            <v>0</v>
          </cell>
          <cell r="R135">
            <v>-9807453908.9899998</v>
          </cell>
        </row>
        <row r="136">
          <cell r="A136">
            <v>12400000</v>
          </cell>
          <cell r="B136" t="str">
            <v>Def tax non-cur ass</v>
          </cell>
          <cell r="C136">
            <v>109053870.81999999</v>
          </cell>
          <cell r="D136">
            <v>109053870.81999999</v>
          </cell>
          <cell r="E136">
            <v>95115730.280000001</v>
          </cell>
          <cell r="F136">
            <v>95115730.280000001</v>
          </cell>
          <cell r="G136">
            <v>80089392.25</v>
          </cell>
          <cell r="H136">
            <v>80089392.25</v>
          </cell>
          <cell r="I136">
            <v>10645229.710000001</v>
          </cell>
          <cell r="J136">
            <v>10645229.710000001</v>
          </cell>
          <cell r="K136">
            <v>8252227.1799999997</v>
          </cell>
          <cell r="L136">
            <v>8252227.1799999997</v>
          </cell>
          <cell r="M136">
            <v>303156450.24000001</v>
          </cell>
          <cell r="N136">
            <v>311561620.39999998</v>
          </cell>
          <cell r="O136">
            <v>303156450.24000001</v>
          </cell>
          <cell r="P136">
            <v>303156450.24000001</v>
          </cell>
          <cell r="Q136">
            <v>0</v>
          </cell>
          <cell r="R136">
            <v>8405170.1600000001</v>
          </cell>
        </row>
        <row r="137">
          <cell r="A137">
            <v>12501000</v>
          </cell>
          <cell r="B137" t="str">
            <v>Other long-term inve</v>
          </cell>
          <cell r="G137">
            <v>2358354.4900000002</v>
          </cell>
          <cell r="H137">
            <v>2358354.4900000002</v>
          </cell>
          <cell r="I137">
            <v>71311.28</v>
          </cell>
          <cell r="J137">
            <v>71311.28</v>
          </cell>
          <cell r="M137">
            <v>2429665.77</v>
          </cell>
          <cell r="N137">
            <v>2429665.77</v>
          </cell>
          <cell r="O137">
            <v>2429665.77</v>
          </cell>
          <cell r="P137">
            <v>2429665.77</v>
          </cell>
          <cell r="Q137">
            <v>0</v>
          </cell>
          <cell r="R137">
            <v>0</v>
          </cell>
        </row>
        <row r="138">
          <cell r="A138">
            <v>12502000</v>
          </cell>
          <cell r="B138" t="str">
            <v>Other loans</v>
          </cell>
          <cell r="G138">
            <v>2333067.4700000002</v>
          </cell>
          <cell r="H138">
            <v>2333067.4700000002</v>
          </cell>
          <cell r="I138">
            <v>6757599.5899999999</v>
          </cell>
          <cell r="J138">
            <v>6757599.5899999999</v>
          </cell>
          <cell r="M138">
            <v>9090667.0600000005</v>
          </cell>
          <cell r="N138">
            <v>9090667.0600000005</v>
          </cell>
          <cell r="O138">
            <v>9090667.0600000005</v>
          </cell>
          <cell r="P138">
            <v>9090667.0600000005</v>
          </cell>
          <cell r="Q138">
            <v>0</v>
          </cell>
          <cell r="R138">
            <v>0</v>
          </cell>
        </row>
        <row r="139">
          <cell r="A139">
            <v>12503020</v>
          </cell>
          <cell r="B139" t="str">
            <v>Oth rec fr employees</v>
          </cell>
          <cell r="I139">
            <v>15022.1</v>
          </cell>
          <cell r="J139">
            <v>15022.1</v>
          </cell>
          <cell r="M139">
            <v>15022.1</v>
          </cell>
          <cell r="N139">
            <v>15022.1</v>
          </cell>
          <cell r="O139">
            <v>15022.1</v>
          </cell>
          <cell r="P139">
            <v>15022.1</v>
          </cell>
          <cell r="Q139">
            <v>0</v>
          </cell>
          <cell r="R139">
            <v>0</v>
          </cell>
        </row>
        <row r="140">
          <cell r="A140">
            <v>12504000</v>
          </cell>
          <cell r="B140" t="str">
            <v>Payments on accounts</v>
          </cell>
          <cell r="I140">
            <v>183005.76</v>
          </cell>
          <cell r="J140">
            <v>183005.76</v>
          </cell>
          <cell r="M140">
            <v>183005.76</v>
          </cell>
          <cell r="N140">
            <v>183005.76</v>
          </cell>
          <cell r="O140">
            <v>183005.76</v>
          </cell>
          <cell r="P140">
            <v>183005.76</v>
          </cell>
          <cell r="Q140">
            <v>0</v>
          </cell>
          <cell r="R140">
            <v>0</v>
          </cell>
        </row>
        <row r="141">
          <cell r="A141">
            <v>12505000</v>
          </cell>
          <cell r="B141" t="str">
            <v>Deposit / Guarantee</v>
          </cell>
          <cell r="I141">
            <v>630902.03</v>
          </cell>
          <cell r="J141">
            <v>630902.03</v>
          </cell>
          <cell r="K141">
            <v>13652.44</v>
          </cell>
          <cell r="L141">
            <v>13652.44</v>
          </cell>
          <cell r="M141">
            <v>644554.47</v>
          </cell>
          <cell r="N141">
            <v>644554.47</v>
          </cell>
          <cell r="O141">
            <v>644554.47</v>
          </cell>
          <cell r="P141">
            <v>644554.47</v>
          </cell>
          <cell r="Q141">
            <v>0</v>
          </cell>
          <cell r="R141">
            <v>0</v>
          </cell>
        </row>
        <row r="142">
          <cell r="A142">
            <v>12508000</v>
          </cell>
          <cell r="B142" t="str">
            <v>Tax receivable</v>
          </cell>
          <cell r="I142">
            <v>458781.24</v>
          </cell>
          <cell r="J142">
            <v>458781.24</v>
          </cell>
          <cell r="K142">
            <v>90610.04</v>
          </cell>
          <cell r="L142">
            <v>90610.04</v>
          </cell>
          <cell r="M142">
            <v>549391.28</v>
          </cell>
          <cell r="N142">
            <v>549391.28</v>
          </cell>
          <cell r="O142">
            <v>549391.28</v>
          </cell>
          <cell r="P142">
            <v>549391.28</v>
          </cell>
          <cell r="Q142">
            <v>0</v>
          </cell>
          <cell r="R142">
            <v>0</v>
          </cell>
        </row>
        <row r="143">
          <cell r="A143">
            <v>12509000</v>
          </cell>
          <cell r="B143" t="str">
            <v>VAT-receivable</v>
          </cell>
          <cell r="I143">
            <v>0</v>
          </cell>
          <cell r="J143">
            <v>0</v>
          </cell>
          <cell r="M143">
            <v>0</v>
          </cell>
          <cell r="N143">
            <v>0</v>
          </cell>
          <cell r="O143">
            <v>0</v>
          </cell>
          <cell r="P143">
            <v>0</v>
          </cell>
          <cell r="Q143">
            <v>0</v>
          </cell>
          <cell r="R143">
            <v>0</v>
          </cell>
        </row>
        <row r="144">
          <cell r="A144">
            <v>12515000</v>
          </cell>
          <cell r="B144" t="str">
            <v>Capitalized debt iss</v>
          </cell>
          <cell r="K144">
            <v>36036023.18</v>
          </cell>
          <cell r="L144">
            <v>36036023.18</v>
          </cell>
          <cell r="M144">
            <v>36036023.18</v>
          </cell>
          <cell r="N144">
            <v>31067348.239999998</v>
          </cell>
          <cell r="O144">
            <v>36036023.18</v>
          </cell>
          <cell r="P144">
            <v>36036023.18</v>
          </cell>
          <cell r="Q144">
            <v>0</v>
          </cell>
          <cell r="R144">
            <v>-4968674.9400000004</v>
          </cell>
        </row>
        <row r="145">
          <cell r="A145">
            <v>12518000</v>
          </cell>
          <cell r="B145" t="str">
            <v>Other long-term asse</v>
          </cell>
          <cell r="I145">
            <v>1696013.83</v>
          </cell>
          <cell r="J145">
            <v>1696013.83</v>
          </cell>
          <cell r="M145">
            <v>1696013.83</v>
          </cell>
          <cell r="N145">
            <v>1696013.83</v>
          </cell>
          <cell r="O145">
            <v>1696013.83</v>
          </cell>
          <cell r="P145">
            <v>1696013.83</v>
          </cell>
          <cell r="Q145">
            <v>0</v>
          </cell>
          <cell r="R145">
            <v>0</v>
          </cell>
        </row>
        <row r="146">
          <cell r="A146">
            <v>12519000</v>
          </cell>
          <cell r="B146" t="str">
            <v>Deferred charges</v>
          </cell>
          <cell r="G146">
            <v>490001.68</v>
          </cell>
          <cell r="H146">
            <v>490001.68</v>
          </cell>
          <cell r="I146">
            <v>13570364.57</v>
          </cell>
          <cell r="J146">
            <v>13570364.57</v>
          </cell>
          <cell r="M146">
            <v>14060366.25</v>
          </cell>
          <cell r="N146">
            <v>14060366.25</v>
          </cell>
          <cell r="O146">
            <v>14060366.25</v>
          </cell>
          <cell r="P146">
            <v>14060366.25</v>
          </cell>
          <cell r="Q146">
            <v>0</v>
          </cell>
          <cell r="R146">
            <v>0</v>
          </cell>
        </row>
        <row r="147">
          <cell r="A147">
            <v>12521010</v>
          </cell>
          <cell r="B147" t="str">
            <v>FX Deriv. No Hedge</v>
          </cell>
          <cell r="K147">
            <v>0</v>
          </cell>
          <cell r="L147">
            <v>0</v>
          </cell>
          <cell r="M147">
            <v>0</v>
          </cell>
          <cell r="N147">
            <v>0</v>
          </cell>
          <cell r="O147">
            <v>0</v>
          </cell>
          <cell r="P147">
            <v>0</v>
          </cell>
          <cell r="Q147">
            <v>0</v>
          </cell>
          <cell r="R147">
            <v>0</v>
          </cell>
        </row>
        <row r="148">
          <cell r="A148">
            <v>12521020</v>
          </cell>
          <cell r="B148" t="str">
            <v>Interest Sw.CF Hedge</v>
          </cell>
          <cell r="K148">
            <v>519273.91</v>
          </cell>
          <cell r="L148">
            <v>519273.91</v>
          </cell>
          <cell r="M148">
            <v>519273.91</v>
          </cell>
          <cell r="N148">
            <v>519273.91</v>
          </cell>
          <cell r="O148">
            <v>519273.91</v>
          </cell>
          <cell r="P148">
            <v>519273.91</v>
          </cell>
          <cell r="Q148">
            <v>0</v>
          </cell>
          <cell r="R148">
            <v>0</v>
          </cell>
        </row>
        <row r="149">
          <cell r="A149">
            <v>12521030</v>
          </cell>
          <cell r="B149" t="str">
            <v>Interest Sw.No Hedge</v>
          </cell>
          <cell r="K149">
            <v>91309875</v>
          </cell>
          <cell r="L149">
            <v>91309875</v>
          </cell>
          <cell r="M149">
            <v>91309875</v>
          </cell>
          <cell r="N149">
            <v>91309875</v>
          </cell>
          <cell r="O149">
            <v>91309875</v>
          </cell>
          <cell r="P149">
            <v>91309875</v>
          </cell>
          <cell r="Q149">
            <v>0</v>
          </cell>
          <cell r="R149">
            <v>0</v>
          </cell>
        </row>
        <row r="150">
          <cell r="A150">
            <v>12523000</v>
          </cell>
          <cell r="B150" t="str">
            <v>Marketable securitie</v>
          </cell>
          <cell r="G150">
            <v>10498426.83</v>
          </cell>
          <cell r="H150">
            <v>10498426.83</v>
          </cell>
          <cell r="I150">
            <v>321133.93</v>
          </cell>
          <cell r="J150">
            <v>321133.93</v>
          </cell>
          <cell r="K150">
            <v>1440614.24</v>
          </cell>
          <cell r="L150">
            <v>1440614.24</v>
          </cell>
          <cell r="M150">
            <v>12260175</v>
          </cell>
          <cell r="N150">
            <v>3960175</v>
          </cell>
          <cell r="O150">
            <v>12260175</v>
          </cell>
          <cell r="P150">
            <v>12260175</v>
          </cell>
          <cell r="Q150">
            <v>0</v>
          </cell>
          <cell r="R150">
            <v>-8300000</v>
          </cell>
        </row>
        <row r="151">
          <cell r="A151">
            <v>12528010</v>
          </cell>
          <cell r="B151" t="str">
            <v>Rec f subs KHG</v>
          </cell>
          <cell r="G151">
            <v>12454272.08</v>
          </cell>
          <cell r="H151">
            <v>12454272.08</v>
          </cell>
          <cell r="M151">
            <v>12454272.08</v>
          </cell>
          <cell r="N151">
            <v>12454272.08</v>
          </cell>
          <cell r="O151">
            <v>12454272.08</v>
          </cell>
          <cell r="P151">
            <v>12454272.08</v>
          </cell>
          <cell r="Q151">
            <v>0</v>
          </cell>
          <cell r="R151">
            <v>0</v>
          </cell>
        </row>
        <row r="152">
          <cell r="A152">
            <v>12528020</v>
          </cell>
          <cell r="B152" t="str">
            <v>Rec subs KHEntgG+BPf</v>
          </cell>
          <cell r="G152">
            <v>3906329.26</v>
          </cell>
          <cell r="H152">
            <v>3906329.26</v>
          </cell>
          <cell r="M152">
            <v>3906329.26</v>
          </cell>
          <cell r="N152">
            <v>3906329.26</v>
          </cell>
          <cell r="O152">
            <v>3906329.26</v>
          </cell>
          <cell r="P152">
            <v>3906329.26</v>
          </cell>
          <cell r="Q152">
            <v>0</v>
          </cell>
          <cell r="R152">
            <v>0</v>
          </cell>
        </row>
        <row r="153">
          <cell r="A153">
            <v>12599000</v>
          </cell>
          <cell r="B153" t="str">
            <v>Others</v>
          </cell>
          <cell r="C153">
            <v>468014076.51999998</v>
          </cell>
          <cell r="D153">
            <v>468014076.51999998</v>
          </cell>
          <cell r="E153">
            <v>74442141.909999996</v>
          </cell>
          <cell r="F153">
            <v>74442141.909999996</v>
          </cell>
          <cell r="G153">
            <v>7971148.7999999998</v>
          </cell>
          <cell r="H153">
            <v>7971148.7999999998</v>
          </cell>
          <cell r="I153">
            <v>4817945.12</v>
          </cell>
          <cell r="J153">
            <v>4817945.12</v>
          </cell>
          <cell r="K153">
            <v>1191015.96</v>
          </cell>
          <cell r="L153">
            <v>1191015.96</v>
          </cell>
          <cell r="M153">
            <v>556436328.30999994</v>
          </cell>
          <cell r="N153">
            <v>556436328.30999994</v>
          </cell>
          <cell r="O153">
            <v>556436328.30999994</v>
          </cell>
          <cell r="P153">
            <v>556436328.30999994</v>
          </cell>
          <cell r="Q153">
            <v>0</v>
          </cell>
          <cell r="R153">
            <v>0</v>
          </cell>
        </row>
        <row r="154">
          <cell r="A154">
            <v>12500000</v>
          </cell>
          <cell r="B154" t="str">
            <v>Other non-cur ass</v>
          </cell>
          <cell r="C154">
            <v>468014076.51999998</v>
          </cell>
          <cell r="D154">
            <v>468014076.51999998</v>
          </cell>
          <cell r="E154">
            <v>74442141.909999996</v>
          </cell>
          <cell r="F154">
            <v>74442141.909999996</v>
          </cell>
          <cell r="G154">
            <v>40011600.609999999</v>
          </cell>
          <cell r="H154">
            <v>40011600.609999999</v>
          </cell>
          <cell r="I154">
            <v>28522079.449999999</v>
          </cell>
          <cell r="J154">
            <v>28522079.449999999</v>
          </cell>
          <cell r="K154">
            <v>130601064.77</v>
          </cell>
          <cell r="L154">
            <v>130601064.77</v>
          </cell>
          <cell r="M154">
            <v>741590963.25999999</v>
          </cell>
          <cell r="N154">
            <v>728322288.32000005</v>
          </cell>
          <cell r="O154">
            <v>741590963.25999999</v>
          </cell>
          <cell r="P154">
            <v>741590963.25999999</v>
          </cell>
          <cell r="Q154">
            <v>0</v>
          </cell>
          <cell r="R154">
            <v>-13268674.939999999</v>
          </cell>
        </row>
        <row r="155">
          <cell r="A155">
            <v>12610000</v>
          </cell>
          <cell r="B155" t="str">
            <v>Long term trade acc.</v>
          </cell>
          <cell r="C155">
            <v>27667125.93</v>
          </cell>
          <cell r="D155">
            <v>27667125.93</v>
          </cell>
          <cell r="E155">
            <v>2128998.7799999998</v>
          </cell>
          <cell r="F155">
            <v>2128998.7799999998</v>
          </cell>
          <cell r="G155">
            <v>262867.96000000002</v>
          </cell>
          <cell r="H155">
            <v>262867.96000000002</v>
          </cell>
          <cell r="I155">
            <v>12056307.699999999</v>
          </cell>
          <cell r="J155">
            <v>12056307.699999999</v>
          </cell>
          <cell r="M155">
            <v>42115300.369999997</v>
          </cell>
          <cell r="N155">
            <v>42115300.369999997</v>
          </cell>
          <cell r="O155">
            <v>42115300.369999997</v>
          </cell>
          <cell r="P155">
            <v>42115300.369999997</v>
          </cell>
          <cell r="Q155">
            <v>0</v>
          </cell>
          <cell r="R155">
            <v>0</v>
          </cell>
        </row>
        <row r="156">
          <cell r="A156">
            <v>12611000</v>
          </cell>
          <cell r="B156" t="str">
            <v>Allowance on trade a</v>
          </cell>
          <cell r="E156">
            <v>-2128998.7799999998</v>
          </cell>
          <cell r="F156">
            <v>-2128998.7799999998</v>
          </cell>
          <cell r="I156">
            <v>-407248.72</v>
          </cell>
          <cell r="J156">
            <v>-407248.72</v>
          </cell>
          <cell r="M156">
            <v>-2536247.5</v>
          </cell>
          <cell r="N156">
            <v>-2536247.5</v>
          </cell>
          <cell r="O156">
            <v>-2536247.5</v>
          </cell>
          <cell r="P156">
            <v>-2536247.5</v>
          </cell>
          <cell r="Q156">
            <v>0</v>
          </cell>
          <cell r="R156">
            <v>0</v>
          </cell>
        </row>
        <row r="157">
          <cell r="A157">
            <v>12600000</v>
          </cell>
          <cell r="B157" t="str">
            <v>Trad a/r 3rd non-cur</v>
          </cell>
          <cell r="C157">
            <v>27667125.93</v>
          </cell>
          <cell r="D157">
            <v>27667125.93</v>
          </cell>
          <cell r="E157">
            <v>0</v>
          </cell>
          <cell r="F157">
            <v>0</v>
          </cell>
          <cell r="G157">
            <v>262867.96000000002</v>
          </cell>
          <cell r="H157">
            <v>262867.96000000002</v>
          </cell>
          <cell r="I157">
            <v>11649058.98</v>
          </cell>
          <cell r="J157">
            <v>11649058.98</v>
          </cell>
          <cell r="M157">
            <v>39579052.869999997</v>
          </cell>
          <cell r="N157">
            <v>39579052.869999997</v>
          </cell>
          <cell r="O157">
            <v>39579052.869999997</v>
          </cell>
          <cell r="P157">
            <v>39579052.869999997</v>
          </cell>
          <cell r="Q157">
            <v>0</v>
          </cell>
          <cell r="R157">
            <v>0</v>
          </cell>
        </row>
        <row r="158">
          <cell r="A158">
            <v>12000000</v>
          </cell>
          <cell r="B158" t="str">
            <v>Non Current Assets</v>
          </cell>
          <cell r="C158">
            <v>14059187993.440001</v>
          </cell>
          <cell r="D158">
            <v>14059187993.440001</v>
          </cell>
          <cell r="E158">
            <v>6343728944.29</v>
          </cell>
          <cell r="F158">
            <v>6343728944.29</v>
          </cell>
          <cell r="G158">
            <v>7008371744.8100004</v>
          </cell>
          <cell r="H158">
            <v>7008371744.8100004</v>
          </cell>
          <cell r="I158">
            <v>297618847</v>
          </cell>
          <cell r="J158">
            <v>297618847</v>
          </cell>
          <cell r="K158">
            <v>19788698858.279999</v>
          </cell>
          <cell r="L158">
            <v>10059514757.09</v>
          </cell>
          <cell r="M158">
            <v>47497606387.82</v>
          </cell>
          <cell r="N158">
            <v>27964999756.279999</v>
          </cell>
          <cell r="O158">
            <v>47497606387.82</v>
          </cell>
          <cell r="P158">
            <v>37768422286.629997</v>
          </cell>
          <cell r="Q158">
            <v>0</v>
          </cell>
          <cell r="R158">
            <v>-9803422530.3500004</v>
          </cell>
        </row>
        <row r="159">
          <cell r="A159">
            <v>12700000</v>
          </cell>
          <cell r="B159" t="str">
            <v>N.c. assets held for</v>
          </cell>
          <cell r="E159">
            <v>12579790.630000001</v>
          </cell>
          <cell r="F159">
            <v>12579790.630000001</v>
          </cell>
          <cell r="M159">
            <v>12579790.630000001</v>
          </cell>
          <cell r="N159">
            <v>0</v>
          </cell>
          <cell r="O159">
            <v>12579790.630000001</v>
          </cell>
          <cell r="P159">
            <v>12579790.630000001</v>
          </cell>
          <cell r="Q159">
            <v>0</v>
          </cell>
          <cell r="R159">
            <v>-12579790.630000001</v>
          </cell>
        </row>
        <row r="160">
          <cell r="A160">
            <v>10000000</v>
          </cell>
          <cell r="B160" t="str">
            <v>Total Assets</v>
          </cell>
          <cell r="C160">
            <v>19208759708.84</v>
          </cell>
          <cell r="D160">
            <v>19208791275.950001</v>
          </cell>
          <cell r="E160">
            <v>9028929235.7299995</v>
          </cell>
          <cell r="F160">
            <v>9028929235.7299995</v>
          </cell>
          <cell r="G160">
            <v>8351695647.9399996</v>
          </cell>
          <cell r="H160">
            <v>8351695647.9399996</v>
          </cell>
          <cell r="I160">
            <v>891284435.88999999</v>
          </cell>
          <cell r="J160">
            <v>891284435.88999999</v>
          </cell>
          <cell r="K160">
            <v>24632395509.560001</v>
          </cell>
          <cell r="L160">
            <v>13357657815.83</v>
          </cell>
          <cell r="M160">
            <v>62113064537.959999</v>
          </cell>
          <cell r="N160">
            <v>37523263295.199997</v>
          </cell>
          <cell r="O160">
            <v>62113064537.959999</v>
          </cell>
          <cell r="P160">
            <v>50838358411.339996</v>
          </cell>
          <cell r="Q160">
            <v>0</v>
          </cell>
          <cell r="R160">
            <v>-13315095116.139999</v>
          </cell>
        </row>
        <row r="161">
          <cell r="A161">
            <v>20000010</v>
          </cell>
          <cell r="B161" t="str">
            <v>LIABILITIES DIRECTLY</v>
          </cell>
          <cell r="E161">
            <v>-1907326.15</v>
          </cell>
          <cell r="F161">
            <v>-1907326.15</v>
          </cell>
          <cell r="M161">
            <v>-1907326.15</v>
          </cell>
          <cell r="N161">
            <v>0</v>
          </cell>
          <cell r="O161">
            <v>-1907326.15</v>
          </cell>
          <cell r="P161">
            <v>-1907326.15</v>
          </cell>
          <cell r="Q161">
            <v>0</v>
          </cell>
          <cell r="R161">
            <v>1907326.15</v>
          </cell>
        </row>
        <row r="162">
          <cell r="A162">
            <v>21100000</v>
          </cell>
          <cell r="B162" t="str">
            <v>Accounts payable 3rd</v>
          </cell>
          <cell r="C162">
            <v>-438578198.38999999</v>
          </cell>
          <cell r="D162">
            <v>-438578198.38999999</v>
          </cell>
          <cell r="E162">
            <v>-323105474</v>
          </cell>
          <cell r="F162">
            <v>-323105474</v>
          </cell>
          <cell r="G162">
            <v>-66323151.770000003</v>
          </cell>
          <cell r="H162">
            <v>-66323151.770000003</v>
          </cell>
          <cell r="I162">
            <v>-168630439.09</v>
          </cell>
          <cell r="J162">
            <v>-168630439.09</v>
          </cell>
          <cell r="K162">
            <v>-7643670.4400000004</v>
          </cell>
          <cell r="L162">
            <v>-7643670.4400000004</v>
          </cell>
          <cell r="M162">
            <v>-1004280933.6900001</v>
          </cell>
          <cell r="N162">
            <v>-1004280933.6900001</v>
          </cell>
          <cell r="O162">
            <v>-1004280933.6900001</v>
          </cell>
          <cell r="P162">
            <v>-1004280933.6900001</v>
          </cell>
          <cell r="Q162">
            <v>0</v>
          </cell>
          <cell r="R162">
            <v>0</v>
          </cell>
        </row>
        <row r="163">
          <cell r="A163">
            <v>21211010</v>
          </cell>
          <cell r="B163" t="str">
            <v>Labor expenses</v>
          </cell>
          <cell r="C163">
            <v>-341716282.38999999</v>
          </cell>
          <cell r="D163">
            <v>-341716282.38999999</v>
          </cell>
          <cell r="E163">
            <v>-139400438.59</v>
          </cell>
          <cell r="F163">
            <v>-139400438.59</v>
          </cell>
          <cell r="G163">
            <v>-238443011.19</v>
          </cell>
          <cell r="H163">
            <v>-238443011.19</v>
          </cell>
          <cell r="I163">
            <v>-18341050.329999998</v>
          </cell>
          <cell r="J163">
            <v>-18341050.329999998</v>
          </cell>
          <cell r="K163">
            <v>-23434066.23</v>
          </cell>
          <cell r="L163">
            <v>-23434066.23</v>
          </cell>
          <cell r="M163">
            <v>-761334848.73000002</v>
          </cell>
          <cell r="N163">
            <v>-761334848.73000002</v>
          </cell>
          <cell r="O163">
            <v>-761334848.73000002</v>
          </cell>
          <cell r="P163">
            <v>-761334848.73000002</v>
          </cell>
          <cell r="Q163">
            <v>0</v>
          </cell>
          <cell r="R163">
            <v>0</v>
          </cell>
        </row>
        <row r="164">
          <cell r="A164">
            <v>21211020</v>
          </cell>
          <cell r="B164" t="str">
            <v>Warranty</v>
          </cell>
          <cell r="C164">
            <v>-8574310.8300000001</v>
          </cell>
          <cell r="D164">
            <v>-8574310.8300000001</v>
          </cell>
          <cell r="E164">
            <v>-7651079.2800000003</v>
          </cell>
          <cell r="F164">
            <v>-7651079.2800000003</v>
          </cell>
          <cell r="G164">
            <v>-752177.07</v>
          </cell>
          <cell r="H164">
            <v>-752177.07</v>
          </cell>
          <cell r="I164">
            <v>-1179006.25</v>
          </cell>
          <cell r="J164">
            <v>-1179006.25</v>
          </cell>
          <cell r="M164">
            <v>-18156573.43</v>
          </cell>
          <cell r="N164">
            <v>-18156573.43</v>
          </cell>
          <cell r="O164">
            <v>-18156573.43</v>
          </cell>
          <cell r="P164">
            <v>-18156573.43</v>
          </cell>
          <cell r="Q164">
            <v>0</v>
          </cell>
          <cell r="R164">
            <v>0</v>
          </cell>
        </row>
        <row r="165">
          <cell r="A165">
            <v>21211030</v>
          </cell>
          <cell r="B165" t="str">
            <v>Licence fees</v>
          </cell>
          <cell r="E165">
            <v>-2922451.86</v>
          </cell>
          <cell r="F165">
            <v>-2922451.86</v>
          </cell>
          <cell r="I165">
            <v>-5346.96</v>
          </cell>
          <cell r="J165">
            <v>-5346.96</v>
          </cell>
          <cell r="M165">
            <v>-2927798.82</v>
          </cell>
          <cell r="N165">
            <v>-2927798.82</v>
          </cell>
          <cell r="O165">
            <v>-2927798.82</v>
          </cell>
          <cell r="P165">
            <v>-2927798.82</v>
          </cell>
          <cell r="Q165">
            <v>0</v>
          </cell>
          <cell r="R165">
            <v>0</v>
          </cell>
        </row>
        <row r="166">
          <cell r="A166">
            <v>21211040</v>
          </cell>
          <cell r="B166" t="str">
            <v>Risks of lawsuit</v>
          </cell>
          <cell r="C166">
            <v>-19172149.07</v>
          </cell>
          <cell r="D166">
            <v>-19172149.07</v>
          </cell>
          <cell r="E166">
            <v>-5493307.0599999996</v>
          </cell>
          <cell r="F166">
            <v>-5493307.0599999996</v>
          </cell>
          <cell r="G166">
            <v>-13858830.84</v>
          </cell>
          <cell r="H166">
            <v>-13858830.84</v>
          </cell>
          <cell r="K166">
            <v>-129527.66</v>
          </cell>
          <cell r="L166">
            <v>-129527.66</v>
          </cell>
          <cell r="M166">
            <v>-38653814.630000003</v>
          </cell>
          <cell r="N166">
            <v>-38653814.630000003</v>
          </cell>
          <cell r="O166">
            <v>-38653814.630000003</v>
          </cell>
          <cell r="P166">
            <v>-38653814.630000003</v>
          </cell>
          <cell r="Q166">
            <v>0</v>
          </cell>
          <cell r="R166">
            <v>0</v>
          </cell>
        </row>
        <row r="167">
          <cell r="A167">
            <v>21211050</v>
          </cell>
          <cell r="B167" t="str">
            <v>Damages claims</v>
          </cell>
          <cell r="E167">
            <v>-1212290.08</v>
          </cell>
          <cell r="F167">
            <v>-1212290.08</v>
          </cell>
          <cell r="G167">
            <v>-74058812.200000003</v>
          </cell>
          <cell r="H167">
            <v>-74058812.200000003</v>
          </cell>
          <cell r="I167">
            <v>-403130.1</v>
          </cell>
          <cell r="J167">
            <v>-403130.1</v>
          </cell>
          <cell r="M167">
            <v>-75674232.379999995</v>
          </cell>
          <cell r="N167">
            <v>-75674232.379999995</v>
          </cell>
          <cell r="O167">
            <v>-75674232.379999995</v>
          </cell>
          <cell r="P167">
            <v>-75674232.379999995</v>
          </cell>
          <cell r="Q167">
            <v>0</v>
          </cell>
          <cell r="R167">
            <v>0</v>
          </cell>
        </row>
        <row r="168">
          <cell r="A168">
            <v>21211070</v>
          </cell>
          <cell r="B168" t="str">
            <v>Bonuses and rebates</v>
          </cell>
          <cell r="C168">
            <v>-16142054.1</v>
          </cell>
          <cell r="D168">
            <v>-16142054.1</v>
          </cell>
          <cell r="E168">
            <v>-110793806.45</v>
          </cell>
          <cell r="F168">
            <v>-110793806.45</v>
          </cell>
          <cell r="I168">
            <v>-33600</v>
          </cell>
          <cell r="J168">
            <v>-33600</v>
          </cell>
          <cell r="K168">
            <v>0</v>
          </cell>
          <cell r="L168">
            <v>0</v>
          </cell>
          <cell r="M168">
            <v>-126969460.55</v>
          </cell>
          <cell r="N168">
            <v>-126969460.55</v>
          </cell>
          <cell r="O168">
            <v>-126969460.55</v>
          </cell>
          <cell r="P168">
            <v>-126969460.55</v>
          </cell>
          <cell r="Q168">
            <v>0</v>
          </cell>
          <cell r="R168">
            <v>0</v>
          </cell>
        </row>
        <row r="169">
          <cell r="A169">
            <v>21211080</v>
          </cell>
          <cell r="B169" t="str">
            <v>Audit fees</v>
          </cell>
          <cell r="C169">
            <v>-5834018.5999999996</v>
          </cell>
          <cell r="D169">
            <v>-5834018.5999999996</v>
          </cell>
          <cell r="E169">
            <v>-2605472.19</v>
          </cell>
          <cell r="F169">
            <v>-2605472.19</v>
          </cell>
          <cell r="G169">
            <v>-4169336.51</v>
          </cell>
          <cell r="H169">
            <v>-4169336.51</v>
          </cell>
          <cell r="I169">
            <v>-1070828.94</v>
          </cell>
          <cell r="J169">
            <v>-1070828.94</v>
          </cell>
          <cell r="K169">
            <v>-649294.5</v>
          </cell>
          <cell r="L169">
            <v>-649294.5</v>
          </cell>
          <cell r="M169">
            <v>-14328950.74</v>
          </cell>
          <cell r="N169">
            <v>-14328950.74</v>
          </cell>
          <cell r="O169">
            <v>-14328950.74</v>
          </cell>
          <cell r="P169">
            <v>-14328950.74</v>
          </cell>
          <cell r="Q169">
            <v>0</v>
          </cell>
          <cell r="R169">
            <v>0</v>
          </cell>
        </row>
        <row r="170">
          <cell r="A170">
            <v>21211090</v>
          </cell>
          <cell r="B170" t="str">
            <v>Legal fees</v>
          </cell>
          <cell r="C170">
            <v>-25904162.969999999</v>
          </cell>
          <cell r="D170">
            <v>-25904162.969999999</v>
          </cell>
          <cell r="E170">
            <v>-2480328.67</v>
          </cell>
          <cell r="F170">
            <v>-2480328.67</v>
          </cell>
          <cell r="G170">
            <v>-1215682.77</v>
          </cell>
          <cell r="H170">
            <v>-1215682.77</v>
          </cell>
          <cell r="I170">
            <v>-139694.53</v>
          </cell>
          <cell r="J170">
            <v>-139694.53</v>
          </cell>
          <cell r="K170">
            <v>-118363.07</v>
          </cell>
          <cell r="L170">
            <v>-118363.07</v>
          </cell>
          <cell r="M170">
            <v>-29858232.010000002</v>
          </cell>
          <cell r="N170">
            <v>-29858232.010000002</v>
          </cell>
          <cell r="O170">
            <v>-29858232.010000002</v>
          </cell>
          <cell r="P170">
            <v>-29858232.010000002</v>
          </cell>
          <cell r="Q170">
            <v>0</v>
          </cell>
          <cell r="R170">
            <v>0</v>
          </cell>
        </row>
        <row r="171">
          <cell r="A171">
            <v>21211100</v>
          </cell>
          <cell r="B171" t="str">
            <v>Restructuring costs</v>
          </cell>
          <cell r="E171">
            <v>-7867883.3200000003</v>
          </cell>
          <cell r="F171">
            <v>-7867883.3200000003</v>
          </cell>
          <cell r="G171">
            <v>-1268920.54</v>
          </cell>
          <cell r="H171">
            <v>-1268920.54</v>
          </cell>
          <cell r="M171">
            <v>-9136803.8599999994</v>
          </cell>
          <cell r="N171">
            <v>-9136803.8599999994</v>
          </cell>
          <cell r="O171">
            <v>-9136803.8599999994</v>
          </cell>
          <cell r="P171">
            <v>-9136803.8599999994</v>
          </cell>
          <cell r="Q171">
            <v>0</v>
          </cell>
          <cell r="R171">
            <v>0</v>
          </cell>
        </row>
        <row r="172">
          <cell r="A172">
            <v>21211110</v>
          </cell>
          <cell r="B172" t="str">
            <v>Analysis and researc</v>
          </cell>
          <cell r="E172">
            <v>-796338.86</v>
          </cell>
          <cell r="F172">
            <v>-796338.86</v>
          </cell>
          <cell r="M172">
            <v>-796338.86</v>
          </cell>
          <cell r="N172">
            <v>-796338.86</v>
          </cell>
          <cell r="O172">
            <v>-796338.86</v>
          </cell>
          <cell r="P172">
            <v>-796338.86</v>
          </cell>
          <cell r="Q172">
            <v>0</v>
          </cell>
          <cell r="R172">
            <v>0</v>
          </cell>
        </row>
        <row r="173">
          <cell r="A173">
            <v>21211120</v>
          </cell>
          <cell r="B173" t="str">
            <v>Goods and services r</v>
          </cell>
          <cell r="C173">
            <v>-90586375.230000004</v>
          </cell>
          <cell r="D173">
            <v>-90586375.230000004</v>
          </cell>
          <cell r="E173">
            <v>-80970808.420000002</v>
          </cell>
          <cell r="F173">
            <v>-80970808.420000002</v>
          </cell>
          <cell r="G173">
            <v>-91532629.549999997</v>
          </cell>
          <cell r="H173">
            <v>-91532629.549999997</v>
          </cell>
          <cell r="I173">
            <v>-37226522.159999996</v>
          </cell>
          <cell r="J173">
            <v>-37226522.159999996</v>
          </cell>
          <cell r="K173">
            <v>-10388945.5</v>
          </cell>
          <cell r="L173">
            <v>-10388945.5</v>
          </cell>
          <cell r="M173">
            <v>-310705280.86000001</v>
          </cell>
          <cell r="N173">
            <v>-310705280.86000001</v>
          </cell>
          <cell r="O173">
            <v>-310705280.86000001</v>
          </cell>
          <cell r="P173">
            <v>-310705280.86000001</v>
          </cell>
          <cell r="Q173">
            <v>0</v>
          </cell>
          <cell r="R173">
            <v>0</v>
          </cell>
        </row>
        <row r="174">
          <cell r="A174">
            <v>21211130</v>
          </cell>
          <cell r="B174" t="str">
            <v>Return of goods</v>
          </cell>
          <cell r="C174">
            <v>-927834.87</v>
          </cell>
          <cell r="D174">
            <v>-927834.87</v>
          </cell>
          <cell r="E174">
            <v>-22319463.75</v>
          </cell>
          <cell r="F174">
            <v>-22319463.75</v>
          </cell>
          <cell r="I174">
            <v>0</v>
          </cell>
          <cell r="J174">
            <v>0</v>
          </cell>
          <cell r="M174">
            <v>-23247298.620000001</v>
          </cell>
          <cell r="N174">
            <v>-23247298.620000001</v>
          </cell>
          <cell r="O174">
            <v>-23247298.620000001</v>
          </cell>
          <cell r="P174">
            <v>-23247298.620000001</v>
          </cell>
          <cell r="Q174">
            <v>0</v>
          </cell>
          <cell r="R174">
            <v>0</v>
          </cell>
        </row>
        <row r="175">
          <cell r="A175">
            <v>21211140</v>
          </cell>
          <cell r="B175" t="str">
            <v>Commissions</v>
          </cell>
          <cell r="C175">
            <v>-15724938.970000001</v>
          </cell>
          <cell r="D175">
            <v>-15724938.970000001</v>
          </cell>
          <cell r="E175">
            <v>-12446034.039999999</v>
          </cell>
          <cell r="F175">
            <v>-12446034.039999999</v>
          </cell>
          <cell r="M175">
            <v>-28170973.010000002</v>
          </cell>
          <cell r="N175">
            <v>-28170973.010000002</v>
          </cell>
          <cell r="O175">
            <v>-28170973.010000002</v>
          </cell>
          <cell r="P175">
            <v>-28170973.010000002</v>
          </cell>
          <cell r="Q175">
            <v>0</v>
          </cell>
          <cell r="R175">
            <v>0</v>
          </cell>
        </row>
        <row r="176">
          <cell r="A176">
            <v>21211150</v>
          </cell>
          <cell r="B176" t="str">
            <v>Registration of drug</v>
          </cell>
          <cell r="E176">
            <v>-5182580.18</v>
          </cell>
          <cell r="F176">
            <v>-5182580.18</v>
          </cell>
          <cell r="M176">
            <v>-5182580.18</v>
          </cell>
          <cell r="N176">
            <v>-5182580.18</v>
          </cell>
          <cell r="O176">
            <v>-5182580.18</v>
          </cell>
          <cell r="P176">
            <v>-5182580.18</v>
          </cell>
          <cell r="Q176">
            <v>0</v>
          </cell>
          <cell r="R176">
            <v>0</v>
          </cell>
        </row>
        <row r="177">
          <cell r="A177">
            <v>21211170</v>
          </cell>
          <cell r="B177" t="str">
            <v>Insurance premiums</v>
          </cell>
          <cell r="C177">
            <v>-172610114.28</v>
          </cell>
          <cell r="D177">
            <v>-172610114.28</v>
          </cell>
          <cell r="E177">
            <v>-552846.1</v>
          </cell>
          <cell r="F177">
            <v>-552846.1</v>
          </cell>
          <cell r="I177">
            <v>0</v>
          </cell>
          <cell r="J177">
            <v>0</v>
          </cell>
          <cell r="K177">
            <v>0</v>
          </cell>
          <cell r="L177">
            <v>0</v>
          </cell>
          <cell r="M177">
            <v>-173162960.38</v>
          </cell>
          <cell r="N177">
            <v>-173162960.38</v>
          </cell>
          <cell r="O177">
            <v>-173162960.38</v>
          </cell>
          <cell r="P177">
            <v>-173162960.38</v>
          </cell>
          <cell r="Q177">
            <v>0</v>
          </cell>
          <cell r="R177">
            <v>0</v>
          </cell>
        </row>
        <row r="178">
          <cell r="A178">
            <v>21211190</v>
          </cell>
          <cell r="B178" t="str">
            <v>Physician compensati</v>
          </cell>
          <cell r="C178">
            <v>-2094726.44</v>
          </cell>
          <cell r="D178">
            <v>-2094726.44</v>
          </cell>
          <cell r="M178">
            <v>-2094726.44</v>
          </cell>
          <cell r="N178">
            <v>-2094726.44</v>
          </cell>
          <cell r="O178">
            <v>-2094726.44</v>
          </cell>
          <cell r="P178">
            <v>-2094726.44</v>
          </cell>
          <cell r="Q178">
            <v>0</v>
          </cell>
          <cell r="R178">
            <v>0</v>
          </cell>
        </row>
        <row r="179">
          <cell r="A179">
            <v>21211210</v>
          </cell>
          <cell r="B179" t="str">
            <v>Accrued severance pa</v>
          </cell>
          <cell r="C179">
            <v>-8067031.7999999998</v>
          </cell>
          <cell r="D179">
            <v>-8067031.7999999998</v>
          </cell>
          <cell r="E179">
            <v>-38030281.07</v>
          </cell>
          <cell r="F179">
            <v>-38030281.07</v>
          </cell>
          <cell r="G179">
            <v>-42613616.240000002</v>
          </cell>
          <cell r="H179">
            <v>-42613616.240000002</v>
          </cell>
          <cell r="M179">
            <v>-88710929.109999999</v>
          </cell>
          <cell r="N179">
            <v>-88710929.109999999</v>
          </cell>
          <cell r="O179">
            <v>-88710929.109999999</v>
          </cell>
          <cell r="P179">
            <v>-88710929.109999999</v>
          </cell>
          <cell r="Q179">
            <v>0</v>
          </cell>
          <cell r="R179">
            <v>0</v>
          </cell>
        </row>
        <row r="180">
          <cell r="A180">
            <v>21211220</v>
          </cell>
          <cell r="B180" t="str">
            <v>Asset retirement obl</v>
          </cell>
          <cell r="E180">
            <v>-341621.75</v>
          </cell>
          <cell r="F180">
            <v>-341621.75</v>
          </cell>
          <cell r="M180">
            <v>-341621.75</v>
          </cell>
          <cell r="N180">
            <v>-341621.75</v>
          </cell>
          <cell r="O180">
            <v>-341621.75</v>
          </cell>
          <cell r="P180">
            <v>-341621.75</v>
          </cell>
          <cell r="Q180">
            <v>0</v>
          </cell>
          <cell r="R180">
            <v>0</v>
          </cell>
        </row>
        <row r="181">
          <cell r="A181">
            <v>21211990</v>
          </cell>
          <cell r="B181" t="str">
            <v>Other current accrue</v>
          </cell>
          <cell r="C181">
            <v>-128709622.36</v>
          </cell>
          <cell r="D181">
            <v>-128709622.36</v>
          </cell>
          <cell r="E181">
            <v>-99395941.909999996</v>
          </cell>
          <cell r="F181">
            <v>-99395941.909999996</v>
          </cell>
          <cell r="G181">
            <v>-277077607.50999999</v>
          </cell>
          <cell r="H181">
            <v>-277077607.50999999</v>
          </cell>
          <cell r="I181">
            <v>-6928615.7599999998</v>
          </cell>
          <cell r="J181">
            <v>-6928615.7599999998</v>
          </cell>
          <cell r="K181">
            <v>-4665800.42</v>
          </cell>
          <cell r="L181">
            <v>-4665800.42</v>
          </cell>
          <cell r="M181">
            <v>-516777587.95999998</v>
          </cell>
          <cell r="N181">
            <v>-520777587.95999998</v>
          </cell>
          <cell r="O181">
            <v>-516777587.95999998</v>
          </cell>
          <cell r="P181">
            <v>-516777587.95999998</v>
          </cell>
          <cell r="Q181">
            <v>0</v>
          </cell>
          <cell r="R181">
            <v>-4000000</v>
          </cell>
        </row>
        <row r="182">
          <cell r="A182">
            <v>21211000</v>
          </cell>
          <cell r="B182" t="str">
            <v>Cur accr exp&amp;prov3rd</v>
          </cell>
          <cell r="C182">
            <v>-836063621.90999997</v>
          </cell>
          <cell r="D182">
            <v>-836063621.90999997</v>
          </cell>
          <cell r="E182">
            <v>-540462973.58000004</v>
          </cell>
          <cell r="F182">
            <v>-540462973.58000004</v>
          </cell>
          <cell r="G182">
            <v>-744990624.41999996</v>
          </cell>
          <cell r="H182">
            <v>-744990624.41999996</v>
          </cell>
          <cell r="I182">
            <v>-65327795.030000001</v>
          </cell>
          <cell r="J182">
            <v>-65327795.030000001</v>
          </cell>
          <cell r="K182">
            <v>-39385997.380000003</v>
          </cell>
          <cell r="L182">
            <v>-39385997.380000003</v>
          </cell>
          <cell r="M182">
            <v>-2226231012.3200002</v>
          </cell>
          <cell r="N182">
            <v>-2230231012.3200002</v>
          </cell>
          <cell r="O182">
            <v>-2226231012.3200002</v>
          </cell>
          <cell r="P182">
            <v>-2226231012.3200002</v>
          </cell>
          <cell r="Q182">
            <v>0</v>
          </cell>
          <cell r="R182">
            <v>-4000000</v>
          </cell>
        </row>
        <row r="183">
          <cell r="A183">
            <v>21212010</v>
          </cell>
          <cell r="B183" t="str">
            <v>Special Reserves</v>
          </cell>
          <cell r="G183">
            <v>-3181195.84</v>
          </cell>
          <cell r="H183">
            <v>-3181195.84</v>
          </cell>
          <cell r="I183">
            <v>-73567.820000000007</v>
          </cell>
          <cell r="J183">
            <v>-73567.820000000007</v>
          </cell>
          <cell r="K183">
            <v>-1143.25</v>
          </cell>
          <cell r="L183">
            <v>-1143.25</v>
          </cell>
          <cell r="M183">
            <v>-3255906.91</v>
          </cell>
          <cell r="N183">
            <v>-3255906.91</v>
          </cell>
          <cell r="O183">
            <v>-3255906.91</v>
          </cell>
          <cell r="P183">
            <v>-3255906.91</v>
          </cell>
          <cell r="Q183">
            <v>0</v>
          </cell>
          <cell r="R183">
            <v>0</v>
          </cell>
        </row>
        <row r="184">
          <cell r="A184">
            <v>21212020</v>
          </cell>
          <cell r="B184" t="str">
            <v>Social Security cont</v>
          </cell>
          <cell r="G184">
            <v>0</v>
          </cell>
          <cell r="H184">
            <v>0</v>
          </cell>
          <cell r="I184">
            <v>-5285318.55</v>
          </cell>
          <cell r="J184">
            <v>-5285318.55</v>
          </cell>
          <cell r="K184">
            <v>-99577.77</v>
          </cell>
          <cell r="L184">
            <v>-99577.77</v>
          </cell>
          <cell r="M184">
            <v>-5384896.3200000003</v>
          </cell>
          <cell r="N184">
            <v>-5384896.3200000003</v>
          </cell>
          <cell r="O184">
            <v>-5384896.3200000003</v>
          </cell>
          <cell r="P184">
            <v>-5384896.3200000003</v>
          </cell>
          <cell r="Q184">
            <v>0</v>
          </cell>
          <cell r="R184">
            <v>0</v>
          </cell>
        </row>
        <row r="185">
          <cell r="A185">
            <v>21212030</v>
          </cell>
          <cell r="B185" t="str">
            <v>Liabilities for Sala</v>
          </cell>
          <cell r="I185">
            <v>-5258997.3499999996</v>
          </cell>
          <cell r="J185">
            <v>-5258997.3499999996</v>
          </cell>
          <cell r="K185">
            <v>199733.65</v>
          </cell>
          <cell r="L185">
            <v>199733.65</v>
          </cell>
          <cell r="M185">
            <v>-5059263.7</v>
          </cell>
          <cell r="N185">
            <v>-5059263.7</v>
          </cell>
          <cell r="O185">
            <v>-5059263.7</v>
          </cell>
          <cell r="P185">
            <v>-5059263.7</v>
          </cell>
          <cell r="Q185">
            <v>0</v>
          </cell>
          <cell r="R185">
            <v>0</v>
          </cell>
        </row>
        <row r="186">
          <cell r="A186">
            <v>21212040</v>
          </cell>
          <cell r="B186" t="str">
            <v>Interest expense</v>
          </cell>
          <cell r="G186">
            <v>11691.14</v>
          </cell>
          <cell r="H186">
            <v>11691.14</v>
          </cell>
          <cell r="K186">
            <v>-68833491.819999993</v>
          </cell>
          <cell r="L186">
            <v>-68833491.819999993</v>
          </cell>
          <cell r="M186">
            <v>-68821800.680000007</v>
          </cell>
          <cell r="N186">
            <v>-68821800.680000007</v>
          </cell>
          <cell r="O186">
            <v>-68821800.680000007</v>
          </cell>
          <cell r="P186">
            <v>-68821800.680000007</v>
          </cell>
          <cell r="Q186">
            <v>0</v>
          </cell>
          <cell r="R186">
            <v>0</v>
          </cell>
        </row>
        <row r="187">
          <cell r="A187">
            <v>21212070</v>
          </cell>
          <cell r="B187" t="str">
            <v>Other Tax liabilitie</v>
          </cell>
          <cell r="G187">
            <v>-58889818.380000003</v>
          </cell>
          <cell r="H187">
            <v>-58889818.380000003</v>
          </cell>
          <cell r="I187">
            <v>-18622275.23</v>
          </cell>
          <cell r="J187">
            <v>-18622275.23</v>
          </cell>
          <cell r="K187">
            <v>-3074904.65</v>
          </cell>
          <cell r="L187">
            <v>-3074904.65</v>
          </cell>
          <cell r="M187">
            <v>-80586998.260000005</v>
          </cell>
          <cell r="N187">
            <v>-79819219.239999995</v>
          </cell>
          <cell r="O187">
            <v>-80586998.260000005</v>
          </cell>
          <cell r="P187">
            <v>-80586998.260000005</v>
          </cell>
          <cell r="Q187">
            <v>0</v>
          </cell>
          <cell r="R187">
            <v>767779.02</v>
          </cell>
        </row>
        <row r="188">
          <cell r="A188">
            <v>21212080</v>
          </cell>
          <cell r="B188" t="str">
            <v>Deferred income</v>
          </cell>
          <cell r="G188">
            <v>-8754612.0399999991</v>
          </cell>
          <cell r="H188">
            <v>-8754612.0399999991</v>
          </cell>
          <cell r="I188">
            <v>-7258762</v>
          </cell>
          <cell r="J188">
            <v>-7258762</v>
          </cell>
          <cell r="K188">
            <v>0</v>
          </cell>
          <cell r="L188">
            <v>0</v>
          </cell>
          <cell r="M188">
            <v>-16013374.039999999</v>
          </cell>
          <cell r="N188">
            <v>-16013374.039999999</v>
          </cell>
          <cell r="O188">
            <v>-16013374.039999999</v>
          </cell>
          <cell r="P188">
            <v>-16013374.039999999</v>
          </cell>
          <cell r="Q188">
            <v>0</v>
          </cell>
          <cell r="R188">
            <v>0</v>
          </cell>
        </row>
        <row r="189">
          <cell r="A189">
            <v>21212130</v>
          </cell>
          <cell r="B189" t="str">
            <v>Bonus &amp; Incentive pl</v>
          </cell>
          <cell r="I189">
            <v>-14409.68</v>
          </cell>
          <cell r="J189">
            <v>-14409.68</v>
          </cell>
          <cell r="M189">
            <v>-14409.68</v>
          </cell>
          <cell r="N189">
            <v>-14409.68</v>
          </cell>
          <cell r="O189">
            <v>-14409.68</v>
          </cell>
          <cell r="P189">
            <v>-14409.68</v>
          </cell>
          <cell r="Q189">
            <v>0</v>
          </cell>
          <cell r="R189">
            <v>0</v>
          </cell>
        </row>
        <row r="190">
          <cell r="A190">
            <v>21212140</v>
          </cell>
          <cell r="B190" t="str">
            <v>Receivable credit ba</v>
          </cell>
          <cell r="G190">
            <v>-20459650.18</v>
          </cell>
          <cell r="H190">
            <v>-20459650.18</v>
          </cell>
          <cell r="M190">
            <v>-20459650.18</v>
          </cell>
          <cell r="N190">
            <v>-20459650.18</v>
          </cell>
          <cell r="O190">
            <v>-20459650.18</v>
          </cell>
          <cell r="P190">
            <v>-20459650.18</v>
          </cell>
          <cell r="Q190">
            <v>0</v>
          </cell>
          <cell r="R190">
            <v>0</v>
          </cell>
        </row>
        <row r="191">
          <cell r="A191">
            <v>21212150</v>
          </cell>
          <cell r="B191" t="str">
            <v>FX Deriv. CF Hedge</v>
          </cell>
          <cell r="I191">
            <v>-1638559.41</v>
          </cell>
          <cell r="J191">
            <v>-1638559.41</v>
          </cell>
          <cell r="M191">
            <v>-1638559.41</v>
          </cell>
          <cell r="N191">
            <v>-1638559.41</v>
          </cell>
          <cell r="O191">
            <v>-1638559.41</v>
          </cell>
          <cell r="P191">
            <v>-1638559.41</v>
          </cell>
          <cell r="Q191">
            <v>0</v>
          </cell>
          <cell r="R191">
            <v>0</v>
          </cell>
        </row>
        <row r="192">
          <cell r="A192">
            <v>21212200</v>
          </cell>
          <cell r="B192" t="str">
            <v>FX Deriv. No Hedge</v>
          </cell>
          <cell r="I192">
            <v>-6920.78</v>
          </cell>
          <cell r="J192">
            <v>-6920.78</v>
          </cell>
          <cell r="K192">
            <v>-2121046.85</v>
          </cell>
          <cell r="L192">
            <v>-2121046.85</v>
          </cell>
          <cell r="M192">
            <v>-2127967.63</v>
          </cell>
          <cell r="N192">
            <v>972984.02</v>
          </cell>
          <cell r="O192">
            <v>-2127967.63</v>
          </cell>
          <cell r="P192">
            <v>-2127967.63</v>
          </cell>
          <cell r="Q192">
            <v>0</v>
          </cell>
          <cell r="R192">
            <v>3100951.65</v>
          </cell>
        </row>
        <row r="193">
          <cell r="A193">
            <v>21212210</v>
          </cell>
          <cell r="B193" t="str">
            <v>Interest Sw.CF Hedge</v>
          </cell>
          <cell r="K193">
            <v>0</v>
          </cell>
          <cell r="L193">
            <v>0</v>
          </cell>
          <cell r="M193">
            <v>0</v>
          </cell>
          <cell r="N193">
            <v>0</v>
          </cell>
          <cell r="O193">
            <v>0</v>
          </cell>
          <cell r="P193">
            <v>0</v>
          </cell>
          <cell r="Q193">
            <v>0</v>
          </cell>
          <cell r="R193">
            <v>0</v>
          </cell>
        </row>
        <row r="194">
          <cell r="A194">
            <v>21212220</v>
          </cell>
          <cell r="B194" t="str">
            <v>Interest Sw.No Hedge</v>
          </cell>
          <cell r="G194">
            <v>0</v>
          </cell>
          <cell r="H194">
            <v>0</v>
          </cell>
          <cell r="K194">
            <v>-1908928.46</v>
          </cell>
          <cell r="L194">
            <v>-1908928.46</v>
          </cell>
          <cell r="M194">
            <v>-1908928.46</v>
          </cell>
          <cell r="N194">
            <v>0</v>
          </cell>
          <cell r="O194">
            <v>-1908928.46</v>
          </cell>
          <cell r="P194">
            <v>-1908928.46</v>
          </cell>
          <cell r="Q194">
            <v>0</v>
          </cell>
          <cell r="R194">
            <v>1908928.46</v>
          </cell>
        </row>
        <row r="195">
          <cell r="A195">
            <v>21212250</v>
          </cell>
          <cell r="B195" t="str">
            <v>Pay f sub due to KHG</v>
          </cell>
          <cell r="G195">
            <v>-207394383.88999999</v>
          </cell>
          <cell r="H195">
            <v>-207394383.88999999</v>
          </cell>
          <cell r="M195">
            <v>-207394383.88999999</v>
          </cell>
          <cell r="N195">
            <v>-207394383.88999999</v>
          </cell>
          <cell r="O195">
            <v>-207394383.88999999</v>
          </cell>
          <cell r="P195">
            <v>-207394383.88999999</v>
          </cell>
          <cell r="Q195">
            <v>0</v>
          </cell>
          <cell r="R195">
            <v>0</v>
          </cell>
        </row>
        <row r="196">
          <cell r="A196">
            <v>21212260</v>
          </cell>
          <cell r="B196" t="str">
            <v>Pay f sub KHEntgG+BP</v>
          </cell>
          <cell r="G196">
            <v>-40566507.369999997</v>
          </cell>
          <cell r="H196">
            <v>-40566507.369999997</v>
          </cell>
          <cell r="M196">
            <v>-40566507.369999997</v>
          </cell>
          <cell r="N196">
            <v>-40566507.369999997</v>
          </cell>
          <cell r="O196">
            <v>-40566507.369999997</v>
          </cell>
          <cell r="P196">
            <v>-40566507.369999997</v>
          </cell>
          <cell r="Q196">
            <v>0</v>
          </cell>
          <cell r="R196">
            <v>0</v>
          </cell>
        </row>
        <row r="197">
          <cell r="A197">
            <v>21212990</v>
          </cell>
          <cell r="B197" t="str">
            <v>Other current liabil</v>
          </cell>
          <cell r="C197">
            <v>-812007946.38999999</v>
          </cell>
          <cell r="D197">
            <v>-812007946.38999999</v>
          </cell>
          <cell r="E197">
            <v>-288757292.73000002</v>
          </cell>
          <cell r="F197">
            <v>-288757292.73000002</v>
          </cell>
          <cell r="G197">
            <v>-109406573.08</v>
          </cell>
          <cell r="H197">
            <v>-109406573.08</v>
          </cell>
          <cell r="I197">
            <v>-9556622.9700000007</v>
          </cell>
          <cell r="J197">
            <v>-9556622.9700000007</v>
          </cell>
          <cell r="K197">
            <v>-221453.88</v>
          </cell>
          <cell r="L197">
            <v>-221453.88</v>
          </cell>
          <cell r="M197">
            <v>-1219949889.05</v>
          </cell>
          <cell r="N197">
            <v>-1221857215.2</v>
          </cell>
          <cell r="O197">
            <v>-1219949889.05</v>
          </cell>
          <cell r="P197">
            <v>-1219949889.05</v>
          </cell>
          <cell r="Q197">
            <v>0</v>
          </cell>
          <cell r="R197">
            <v>-1907326.15</v>
          </cell>
        </row>
        <row r="198">
          <cell r="A198">
            <v>21212998</v>
          </cell>
          <cell r="B198" t="str">
            <v>CTA Schuko</v>
          </cell>
          <cell r="D198">
            <v>-346.63</v>
          </cell>
          <cell r="L198">
            <v>102422897.90000001</v>
          </cell>
          <cell r="N198">
            <v>75504607.049999997</v>
          </cell>
          <cell r="P198">
            <v>102422551.27</v>
          </cell>
          <cell r="R198">
            <v>-26917944.219999999</v>
          </cell>
        </row>
        <row r="199">
          <cell r="A199">
            <v>21212999</v>
          </cell>
          <cell r="B199" t="str">
            <v>Accounts payable Sch</v>
          </cell>
          <cell r="D199">
            <v>0</v>
          </cell>
          <cell r="F199">
            <v>0</v>
          </cell>
          <cell r="L199">
            <v>0</v>
          </cell>
          <cell r="N199">
            <v>0</v>
          </cell>
          <cell r="P199">
            <v>0</v>
          </cell>
          <cell r="R199">
            <v>0</v>
          </cell>
        </row>
        <row r="200">
          <cell r="A200">
            <v>21212000</v>
          </cell>
          <cell r="B200" t="str">
            <v>Other cur liab 3rd</v>
          </cell>
          <cell r="C200">
            <v>-812007946.38999999</v>
          </cell>
          <cell r="D200">
            <v>-812008293.01999998</v>
          </cell>
          <cell r="E200">
            <v>-288757292.73000002</v>
          </cell>
          <cell r="F200">
            <v>-288757292.73000002</v>
          </cell>
          <cell r="G200">
            <v>-448641049.63999999</v>
          </cell>
          <cell r="H200">
            <v>-448641049.63999999</v>
          </cell>
          <cell r="I200">
            <v>-47715433.789999999</v>
          </cell>
          <cell r="J200">
            <v>-47715433.789999999</v>
          </cell>
          <cell r="K200">
            <v>-76060813.030000001</v>
          </cell>
          <cell r="L200">
            <v>26362084.870000001</v>
          </cell>
          <cell r="M200">
            <v>-1673182535.5799999</v>
          </cell>
          <cell r="N200">
            <v>-1593807595.55</v>
          </cell>
          <cell r="O200">
            <v>-1673182535.5799999</v>
          </cell>
          <cell r="P200">
            <v>-1570759984.3099999</v>
          </cell>
          <cell r="Q200">
            <v>0</v>
          </cell>
          <cell r="R200">
            <v>-23047611.239999998</v>
          </cell>
        </row>
        <row r="201">
          <cell r="A201">
            <v>21210000</v>
          </cell>
          <cell r="B201" t="str">
            <v>Accr exp / cur liab</v>
          </cell>
          <cell r="C201">
            <v>-1648071568.3</v>
          </cell>
          <cell r="D201">
            <v>-1648071914.9300001</v>
          </cell>
          <cell r="E201">
            <v>-829220266.30999994</v>
          </cell>
          <cell r="F201">
            <v>-829220266.30999994</v>
          </cell>
          <cell r="G201">
            <v>-1193631674.0599999</v>
          </cell>
          <cell r="H201">
            <v>-1193631674.0599999</v>
          </cell>
          <cell r="I201">
            <v>-113043228.81999999</v>
          </cell>
          <cell r="J201">
            <v>-113043228.81999999</v>
          </cell>
          <cell r="K201">
            <v>-115446810.41</v>
          </cell>
          <cell r="L201">
            <v>-13023912.51</v>
          </cell>
          <cell r="M201">
            <v>-3899413547.9000001</v>
          </cell>
          <cell r="N201">
            <v>-3824038607.8699999</v>
          </cell>
          <cell r="O201">
            <v>-3899413547.9000001</v>
          </cell>
          <cell r="P201">
            <v>-3796990996.6300001</v>
          </cell>
          <cell r="Q201">
            <v>0</v>
          </cell>
          <cell r="R201">
            <v>-27047611.239999998</v>
          </cell>
        </row>
        <row r="202">
          <cell r="A202">
            <v>21220005</v>
          </cell>
          <cell r="B202" t="str">
            <v>Curr.accrued expens.</v>
          </cell>
          <cell r="K202">
            <v>0</v>
          </cell>
          <cell r="L202">
            <v>0</v>
          </cell>
          <cell r="M202">
            <v>0</v>
          </cell>
          <cell r="N202">
            <v>0</v>
          </cell>
          <cell r="O202">
            <v>0</v>
          </cell>
          <cell r="P202">
            <v>0</v>
          </cell>
          <cell r="Q202">
            <v>0</v>
          </cell>
          <cell r="R202">
            <v>0</v>
          </cell>
        </row>
        <row r="203">
          <cell r="A203">
            <v>21220015</v>
          </cell>
          <cell r="B203" t="str">
            <v>Curr.accrued expens.</v>
          </cell>
          <cell r="C203">
            <v>-257044.03</v>
          </cell>
          <cell r="D203">
            <v>-257044.03</v>
          </cell>
          <cell r="E203">
            <v>-4311591.24</v>
          </cell>
          <cell r="F203">
            <v>-4311591.24</v>
          </cell>
          <cell r="K203">
            <v>-3612845.6</v>
          </cell>
          <cell r="L203">
            <v>-3612845.6</v>
          </cell>
          <cell r="M203">
            <v>-8181480.8700000001</v>
          </cell>
          <cell r="N203">
            <v>0</v>
          </cell>
          <cell r="O203">
            <v>-8181480.8700000001</v>
          </cell>
          <cell r="P203">
            <v>-8181480.8700000001</v>
          </cell>
          <cell r="Q203">
            <v>0</v>
          </cell>
          <cell r="R203">
            <v>8181480.8700000001</v>
          </cell>
        </row>
        <row r="204">
          <cell r="A204">
            <v>21220025</v>
          </cell>
          <cell r="B204" t="str">
            <v>Curr.accrued expens.</v>
          </cell>
          <cell r="C204">
            <v>0</v>
          </cell>
          <cell r="D204">
            <v>0</v>
          </cell>
          <cell r="E204">
            <v>-190193.33</v>
          </cell>
          <cell r="F204">
            <v>-190193.33</v>
          </cell>
          <cell r="M204">
            <v>-190193.33</v>
          </cell>
          <cell r="N204">
            <v>-190193.33</v>
          </cell>
          <cell r="O204">
            <v>-190193.33</v>
          </cell>
          <cell r="P204">
            <v>-190193.33</v>
          </cell>
          <cell r="Q204">
            <v>0</v>
          </cell>
          <cell r="R204">
            <v>0</v>
          </cell>
        </row>
        <row r="205">
          <cell r="A205">
            <v>21220000</v>
          </cell>
          <cell r="B205" t="str">
            <v>Accr exp / liab Affi</v>
          </cell>
          <cell r="C205">
            <v>-257044.03</v>
          </cell>
          <cell r="D205">
            <v>-257044.03</v>
          </cell>
          <cell r="E205">
            <v>-4501784.57</v>
          </cell>
          <cell r="F205">
            <v>-4501784.57</v>
          </cell>
          <cell r="K205">
            <v>-3612845.6</v>
          </cell>
          <cell r="L205">
            <v>-3612845.6</v>
          </cell>
          <cell r="M205">
            <v>-8371674.2000000002</v>
          </cell>
          <cell r="N205">
            <v>-190193.33</v>
          </cell>
          <cell r="O205">
            <v>-8371674.2000000002</v>
          </cell>
          <cell r="P205">
            <v>-8371674.2000000002</v>
          </cell>
          <cell r="Q205">
            <v>0</v>
          </cell>
          <cell r="R205">
            <v>8181480.8700000001</v>
          </cell>
        </row>
        <row r="206">
          <cell r="A206">
            <v>21200000</v>
          </cell>
          <cell r="B206" t="str">
            <v>Accr exp &amp; cur liab</v>
          </cell>
          <cell r="C206">
            <v>-1648328612.3299999</v>
          </cell>
          <cell r="D206">
            <v>-1648328958.96</v>
          </cell>
          <cell r="E206">
            <v>-833722050.88</v>
          </cell>
          <cell r="F206">
            <v>-833722050.88</v>
          </cell>
          <cell r="G206">
            <v>-1193631674.0599999</v>
          </cell>
          <cell r="H206">
            <v>-1193631674.0599999</v>
          </cell>
          <cell r="I206">
            <v>-113043228.81999999</v>
          </cell>
          <cell r="J206">
            <v>-113043228.81999999</v>
          </cell>
          <cell r="K206">
            <v>-119059656.01000001</v>
          </cell>
          <cell r="L206">
            <v>-16636758.109999999</v>
          </cell>
          <cell r="M206">
            <v>-3907785222.0999999</v>
          </cell>
          <cell r="N206">
            <v>-3824228801.1999998</v>
          </cell>
          <cell r="O206">
            <v>-3907785222.0999999</v>
          </cell>
          <cell r="P206">
            <v>-3805362670.8299999</v>
          </cell>
          <cell r="Q206">
            <v>0</v>
          </cell>
          <cell r="R206">
            <v>-18866130.370000001</v>
          </cell>
        </row>
        <row r="207">
          <cell r="A207">
            <v>21311005</v>
          </cell>
          <cell r="B207" t="str">
            <v>Current Trade acc. p</v>
          </cell>
          <cell r="K207">
            <v>-16337788.33</v>
          </cell>
          <cell r="L207">
            <v>0</v>
          </cell>
          <cell r="M207">
            <v>-16337788.33</v>
          </cell>
          <cell r="N207">
            <v>0</v>
          </cell>
          <cell r="O207">
            <v>-16337788.33</v>
          </cell>
          <cell r="P207">
            <v>0</v>
          </cell>
          <cell r="Q207">
            <v>0</v>
          </cell>
          <cell r="R207">
            <v>0</v>
          </cell>
        </row>
        <row r="208">
          <cell r="A208">
            <v>21312005</v>
          </cell>
          <cell r="B208" t="str">
            <v>Current Loan Payable</v>
          </cell>
          <cell r="K208">
            <v>-1331617907.29</v>
          </cell>
          <cell r="L208">
            <v>0</v>
          </cell>
          <cell r="M208">
            <v>-1331617907.29</v>
          </cell>
          <cell r="N208">
            <v>0</v>
          </cell>
          <cell r="O208">
            <v>-1331617907.29</v>
          </cell>
          <cell r="P208">
            <v>0</v>
          </cell>
          <cell r="Q208">
            <v>0</v>
          </cell>
          <cell r="R208">
            <v>0</v>
          </cell>
        </row>
        <row r="209">
          <cell r="A209">
            <v>21313005</v>
          </cell>
          <cell r="B209" t="str">
            <v>Curr.Interest on Loa</v>
          </cell>
          <cell r="K209">
            <v>-49506952.729999997</v>
          </cell>
          <cell r="L209">
            <v>0</v>
          </cell>
          <cell r="M209">
            <v>-49506952.729999997</v>
          </cell>
          <cell r="N209">
            <v>0</v>
          </cell>
          <cell r="O209">
            <v>-49506952.729999997</v>
          </cell>
          <cell r="P209">
            <v>0</v>
          </cell>
          <cell r="Q209">
            <v>0</v>
          </cell>
          <cell r="R209">
            <v>0</v>
          </cell>
        </row>
        <row r="210">
          <cell r="A210">
            <v>21321005</v>
          </cell>
          <cell r="B210" t="str">
            <v>Current Payable to o</v>
          </cell>
          <cell r="C210">
            <v>-114883139.41</v>
          </cell>
          <cell r="D210">
            <v>-114883139.41</v>
          </cell>
          <cell r="E210">
            <v>-10376471.9</v>
          </cell>
          <cell r="F210">
            <v>-10376471.9</v>
          </cell>
          <cell r="G210">
            <v>-4256217.59</v>
          </cell>
          <cell r="H210">
            <v>-4256217.59</v>
          </cell>
          <cell r="I210">
            <v>-178910.87</v>
          </cell>
          <cell r="J210">
            <v>-178910.87</v>
          </cell>
          <cell r="K210">
            <v>-1326272.44</v>
          </cell>
          <cell r="L210">
            <v>-1326272.44</v>
          </cell>
          <cell r="M210">
            <v>-131021012.20999999</v>
          </cell>
          <cell r="N210">
            <v>0</v>
          </cell>
          <cell r="O210">
            <v>-131021012.20999999</v>
          </cell>
          <cell r="P210">
            <v>-131021012.20999999</v>
          </cell>
          <cell r="Q210">
            <v>0</v>
          </cell>
          <cell r="R210">
            <v>131021012.20999999</v>
          </cell>
        </row>
        <row r="211">
          <cell r="A211">
            <v>21322005</v>
          </cell>
          <cell r="B211" t="str">
            <v>Current Loan Payable</v>
          </cell>
          <cell r="C211">
            <v>-4400000</v>
          </cell>
          <cell r="D211">
            <v>-4400000</v>
          </cell>
          <cell r="E211">
            <v>-1068800316.9</v>
          </cell>
          <cell r="F211">
            <v>-1068800316.9</v>
          </cell>
          <cell r="G211">
            <v>-537112637.75</v>
          </cell>
          <cell r="H211">
            <v>-537112637.75</v>
          </cell>
          <cell r="I211">
            <v>-47971493.149999999</v>
          </cell>
          <cell r="J211">
            <v>-47971493.149999999</v>
          </cell>
          <cell r="K211">
            <v>-413531616.49000001</v>
          </cell>
          <cell r="L211">
            <v>-413531616.49000001</v>
          </cell>
          <cell r="M211">
            <v>-2071816064.29</v>
          </cell>
          <cell r="N211">
            <v>0</v>
          </cell>
          <cell r="O211">
            <v>-2071816064.29</v>
          </cell>
          <cell r="P211">
            <v>-2071816064.29</v>
          </cell>
          <cell r="Q211">
            <v>0</v>
          </cell>
          <cell r="R211">
            <v>2071816064.29</v>
          </cell>
        </row>
        <row r="212">
          <cell r="A212">
            <v>21323005</v>
          </cell>
          <cell r="B212" t="str">
            <v>C.Interest on Loan p</v>
          </cell>
          <cell r="C212">
            <v>-12317.29</v>
          </cell>
          <cell r="D212">
            <v>-12317.29</v>
          </cell>
          <cell r="E212">
            <v>-12815365.640000001</v>
          </cell>
          <cell r="F212">
            <v>-12815365.640000001</v>
          </cell>
          <cell r="I212">
            <v>-782342.15</v>
          </cell>
          <cell r="J212">
            <v>-782342.15</v>
          </cell>
          <cell r="K212">
            <v>-464555.88</v>
          </cell>
          <cell r="L212">
            <v>-464555.88</v>
          </cell>
          <cell r="M212">
            <v>-14074580.960000001</v>
          </cell>
          <cell r="N212">
            <v>0</v>
          </cell>
          <cell r="O212">
            <v>-14074580.960000001</v>
          </cell>
          <cell r="P212">
            <v>-14074580.960000001</v>
          </cell>
          <cell r="Q212">
            <v>0</v>
          </cell>
          <cell r="R212">
            <v>14074580.960000001</v>
          </cell>
        </row>
        <row r="213">
          <cell r="A213">
            <v>21331000</v>
          </cell>
          <cell r="B213" t="str">
            <v>Current Payable to n</v>
          </cell>
          <cell r="C213">
            <v>-936914.37</v>
          </cell>
          <cell r="D213">
            <v>-936914.37</v>
          </cell>
          <cell r="E213">
            <v>-4704.2299999999996</v>
          </cell>
          <cell r="F213">
            <v>-4704.2299999999996</v>
          </cell>
          <cell r="G213">
            <v>-68327.990000000005</v>
          </cell>
          <cell r="H213">
            <v>-68327.990000000005</v>
          </cell>
          <cell r="I213">
            <v>-3914731.67</v>
          </cell>
          <cell r="J213">
            <v>-3914731.67</v>
          </cell>
          <cell r="K213">
            <v>-114564.04</v>
          </cell>
          <cell r="L213">
            <v>-114564.04</v>
          </cell>
          <cell r="M213">
            <v>-5039242.3</v>
          </cell>
          <cell r="N213">
            <v>-5039242.3</v>
          </cell>
          <cell r="O213">
            <v>-5039242.3</v>
          </cell>
          <cell r="P213">
            <v>-5039242.3</v>
          </cell>
          <cell r="Q213">
            <v>0</v>
          </cell>
          <cell r="R213">
            <v>0</v>
          </cell>
        </row>
        <row r="214">
          <cell r="A214">
            <v>21332000</v>
          </cell>
          <cell r="B214" t="str">
            <v>Current Loan Payable</v>
          </cell>
          <cell r="G214">
            <v>500399.78</v>
          </cell>
          <cell r="H214">
            <v>500399.78</v>
          </cell>
          <cell r="K214">
            <v>-9108551.8599999994</v>
          </cell>
          <cell r="L214">
            <v>-3443885.76</v>
          </cell>
          <cell r="M214">
            <v>-8608152.0800000001</v>
          </cell>
          <cell r="N214">
            <v>-2943485.98</v>
          </cell>
          <cell r="O214">
            <v>-8608152.0800000001</v>
          </cell>
          <cell r="P214">
            <v>-2943485.98</v>
          </cell>
          <cell r="Q214">
            <v>0</v>
          </cell>
          <cell r="R214">
            <v>0</v>
          </cell>
        </row>
        <row r="215">
          <cell r="A215">
            <v>21333000</v>
          </cell>
          <cell r="B215" t="str">
            <v>C.Interest on Loan p</v>
          </cell>
          <cell r="K215">
            <v>-5.32</v>
          </cell>
          <cell r="L215">
            <v>-5.32</v>
          </cell>
          <cell r="M215">
            <v>-5.32</v>
          </cell>
          <cell r="N215">
            <v>-5.32</v>
          </cell>
          <cell r="O215">
            <v>-5.32</v>
          </cell>
          <cell r="P215">
            <v>-5.32</v>
          </cell>
          <cell r="Q215">
            <v>0</v>
          </cell>
          <cell r="R215">
            <v>0</v>
          </cell>
        </row>
        <row r="216">
          <cell r="A216">
            <v>21300000</v>
          </cell>
          <cell r="B216" t="str">
            <v>A/P / loans rel part</v>
          </cell>
          <cell r="C216">
            <v>-120232371.06999999</v>
          </cell>
          <cell r="D216">
            <v>-120232371.06999999</v>
          </cell>
          <cell r="E216">
            <v>-1091996858.6700001</v>
          </cell>
          <cell r="F216">
            <v>-1091996858.6700001</v>
          </cell>
          <cell r="G216">
            <v>-540936783.54999995</v>
          </cell>
          <cell r="H216">
            <v>-540936783.54999995</v>
          </cell>
          <cell r="I216">
            <v>-52847477.840000004</v>
          </cell>
          <cell r="J216">
            <v>-52847477.840000004</v>
          </cell>
          <cell r="K216">
            <v>-1822008214.3800001</v>
          </cell>
          <cell r="L216">
            <v>-418880899.93000001</v>
          </cell>
          <cell r="M216">
            <v>-3628021705.5100002</v>
          </cell>
          <cell r="N216">
            <v>-7982733.5999999996</v>
          </cell>
          <cell r="O216">
            <v>-3628021705.5100002</v>
          </cell>
          <cell r="P216">
            <v>-2224894391.0599999</v>
          </cell>
          <cell r="Q216">
            <v>0</v>
          </cell>
          <cell r="R216">
            <v>2216911657.46</v>
          </cell>
        </row>
        <row r="217">
          <cell r="A217">
            <v>21420000</v>
          </cell>
          <cell r="B217" t="str">
            <v>Short-term borr.3rd</v>
          </cell>
          <cell r="C217">
            <v>-104035067.28</v>
          </cell>
          <cell r="D217">
            <v>-104035067.28</v>
          </cell>
          <cell r="E217">
            <v>-86173205.950000003</v>
          </cell>
          <cell r="F217">
            <v>-86173205.950000003</v>
          </cell>
          <cell r="G217">
            <v>-719704</v>
          </cell>
          <cell r="H217">
            <v>-719704</v>
          </cell>
          <cell r="I217">
            <v>-12678323.85</v>
          </cell>
          <cell r="J217">
            <v>-12678323.85</v>
          </cell>
          <cell r="K217">
            <v>-45475608.82</v>
          </cell>
          <cell r="L217">
            <v>-45475608.82</v>
          </cell>
          <cell r="M217">
            <v>-249081909.90000001</v>
          </cell>
          <cell r="N217">
            <v>-205536441.36000001</v>
          </cell>
          <cell r="O217">
            <v>-249081909.90000001</v>
          </cell>
          <cell r="P217">
            <v>-249081909.90000001</v>
          </cell>
          <cell r="Q217">
            <v>0</v>
          </cell>
          <cell r="R217">
            <v>43545468.539999999</v>
          </cell>
        </row>
        <row r="218">
          <cell r="A218">
            <v>21430000</v>
          </cell>
          <cell r="B218" t="str">
            <v>Short-term payments</v>
          </cell>
          <cell r="C218">
            <v>-150535.20000000001</v>
          </cell>
          <cell r="D218">
            <v>-150535.20000000001</v>
          </cell>
          <cell r="G218">
            <v>-14900000</v>
          </cell>
          <cell r="H218">
            <v>-14900000</v>
          </cell>
          <cell r="M218">
            <v>-15050535.199999999</v>
          </cell>
          <cell r="N218">
            <v>-15050535.199999999</v>
          </cell>
          <cell r="O218">
            <v>-15050535.199999999</v>
          </cell>
          <cell r="P218">
            <v>-15050535.199999999</v>
          </cell>
          <cell r="Q218">
            <v>0</v>
          </cell>
          <cell r="R218">
            <v>0</v>
          </cell>
        </row>
        <row r="219">
          <cell r="A219">
            <v>21400000</v>
          </cell>
          <cell r="B219" t="str">
            <v>S-t borrowing 3rd</v>
          </cell>
          <cell r="C219">
            <v>-104185602.48</v>
          </cell>
          <cell r="D219">
            <v>-104185602.48</v>
          </cell>
          <cell r="E219">
            <v>-86173205.950000003</v>
          </cell>
          <cell r="F219">
            <v>-86173205.950000003</v>
          </cell>
          <cell r="G219">
            <v>-15619704</v>
          </cell>
          <cell r="H219">
            <v>-15619704</v>
          </cell>
          <cell r="I219">
            <v>-12678323.85</v>
          </cell>
          <cell r="J219">
            <v>-12678323.85</v>
          </cell>
          <cell r="K219">
            <v>-45475608.82</v>
          </cell>
          <cell r="L219">
            <v>-45475608.82</v>
          </cell>
          <cell r="M219">
            <v>-264132445.09999999</v>
          </cell>
          <cell r="N219">
            <v>-220586976.56</v>
          </cell>
          <cell r="O219">
            <v>-264132445.09999999</v>
          </cell>
          <cell r="P219">
            <v>-264132445.09999999</v>
          </cell>
          <cell r="Q219">
            <v>0</v>
          </cell>
          <cell r="R219">
            <v>43545468.539999999</v>
          </cell>
        </row>
        <row r="220">
          <cell r="A220">
            <v>21510200</v>
          </cell>
          <cell r="B220" t="str">
            <v>Issuance cost and di</v>
          </cell>
          <cell r="C220">
            <v>0</v>
          </cell>
          <cell r="D220">
            <v>0</v>
          </cell>
          <cell r="M220">
            <v>0</v>
          </cell>
          <cell r="N220">
            <v>0</v>
          </cell>
          <cell r="O220">
            <v>0</v>
          </cell>
          <cell r="P220">
            <v>0</v>
          </cell>
          <cell r="Q220">
            <v>0</v>
          </cell>
          <cell r="R220">
            <v>0</v>
          </cell>
        </row>
        <row r="221">
          <cell r="A221">
            <v>21510000</v>
          </cell>
          <cell r="B221" t="str">
            <v>TPS(current portion)</v>
          </cell>
          <cell r="C221">
            <v>0</v>
          </cell>
          <cell r="D221">
            <v>0</v>
          </cell>
          <cell r="M221">
            <v>0</v>
          </cell>
          <cell r="N221">
            <v>0</v>
          </cell>
          <cell r="O221">
            <v>0</v>
          </cell>
          <cell r="P221">
            <v>0</v>
          </cell>
          <cell r="Q221">
            <v>0</v>
          </cell>
          <cell r="R221">
            <v>0</v>
          </cell>
        </row>
        <row r="222">
          <cell r="A222">
            <v>21530000</v>
          </cell>
          <cell r="B222" t="str">
            <v>CP Other Debts, main</v>
          </cell>
          <cell r="C222">
            <v>-204864523.38</v>
          </cell>
          <cell r="D222">
            <v>-204864523.38</v>
          </cell>
          <cell r="E222">
            <v>-2043911.31</v>
          </cell>
          <cell r="F222">
            <v>-2043911.31</v>
          </cell>
          <cell r="G222">
            <v>-28051570.289999999</v>
          </cell>
          <cell r="H222">
            <v>-28051570.289999999</v>
          </cell>
          <cell r="I222">
            <v>-1681470.94</v>
          </cell>
          <cell r="J222">
            <v>-1681470.94</v>
          </cell>
          <cell r="K222">
            <v>-808790007.98000002</v>
          </cell>
          <cell r="L222">
            <v>-808790007.98000002</v>
          </cell>
          <cell r="M222">
            <v>-1045431483.9</v>
          </cell>
          <cell r="N222">
            <v>-1282431483.9000001</v>
          </cell>
          <cell r="O222">
            <v>-1045431483.9</v>
          </cell>
          <cell r="P222">
            <v>-1045431483.9</v>
          </cell>
          <cell r="Q222">
            <v>0</v>
          </cell>
          <cell r="R222">
            <v>-237000000</v>
          </cell>
        </row>
        <row r="223">
          <cell r="A223">
            <v>21540000</v>
          </cell>
          <cell r="B223" t="str">
            <v>CP Capital lease obl</v>
          </cell>
          <cell r="C223">
            <v>-7241510.8300000001</v>
          </cell>
          <cell r="D223">
            <v>-7241510.8300000001</v>
          </cell>
          <cell r="E223">
            <v>-1782128.05</v>
          </cell>
          <cell r="F223">
            <v>-1782128.05</v>
          </cell>
          <cell r="G223">
            <v>-4217967.75</v>
          </cell>
          <cell r="H223">
            <v>-4217967.75</v>
          </cell>
          <cell r="I223">
            <v>-168580.32</v>
          </cell>
          <cell r="J223">
            <v>-168580.32</v>
          </cell>
          <cell r="M223">
            <v>-13410186.949999999</v>
          </cell>
          <cell r="N223">
            <v>-13410186.949999999</v>
          </cell>
          <cell r="O223">
            <v>-13410186.949999999</v>
          </cell>
          <cell r="P223">
            <v>-13410186.949999999</v>
          </cell>
          <cell r="Q223">
            <v>0</v>
          </cell>
          <cell r="R223">
            <v>0</v>
          </cell>
        </row>
        <row r="224">
          <cell r="A224">
            <v>21550000</v>
          </cell>
          <cell r="B224" t="str">
            <v>CP Payments outstand</v>
          </cell>
          <cell r="C224">
            <v>-25831705.280000001</v>
          </cell>
          <cell r="D224">
            <v>-25831705.280000001</v>
          </cell>
          <cell r="G224">
            <v>0</v>
          </cell>
          <cell r="H224">
            <v>0</v>
          </cell>
          <cell r="M224">
            <v>-25831705.280000001</v>
          </cell>
          <cell r="N224">
            <v>-25831705.280000001</v>
          </cell>
          <cell r="O224">
            <v>-25831705.280000001</v>
          </cell>
          <cell r="P224">
            <v>-25831705.280000001</v>
          </cell>
          <cell r="Q224">
            <v>0</v>
          </cell>
          <cell r="R224">
            <v>0</v>
          </cell>
        </row>
        <row r="225">
          <cell r="A225">
            <v>21500000</v>
          </cell>
          <cell r="B225" t="str">
            <v>CP l-t debt/Cap leas</v>
          </cell>
          <cell r="C225">
            <v>-237937739.49000001</v>
          </cell>
          <cell r="D225">
            <v>-237937739.49000001</v>
          </cell>
          <cell r="E225">
            <v>-3826039.36</v>
          </cell>
          <cell r="F225">
            <v>-3826039.36</v>
          </cell>
          <cell r="G225">
            <v>-32269538.039999999</v>
          </cell>
          <cell r="H225">
            <v>-32269538.039999999</v>
          </cell>
          <cell r="I225">
            <v>-1850051.26</v>
          </cell>
          <cell r="J225">
            <v>-1850051.26</v>
          </cell>
          <cell r="K225">
            <v>-808790007.98000002</v>
          </cell>
          <cell r="L225">
            <v>-808790007.98000002</v>
          </cell>
          <cell r="M225">
            <v>-1084673376.1300001</v>
          </cell>
          <cell r="N225">
            <v>-1321673376.1300001</v>
          </cell>
          <cell r="O225">
            <v>-1084673376.1300001</v>
          </cell>
          <cell r="P225">
            <v>-1084673376.1300001</v>
          </cell>
          <cell r="Q225">
            <v>0</v>
          </cell>
          <cell r="R225">
            <v>-237000000</v>
          </cell>
        </row>
        <row r="226">
          <cell r="A226">
            <v>21600000</v>
          </cell>
          <cell r="B226" t="str">
            <v>Income taxes pay. CP</v>
          </cell>
          <cell r="C226">
            <v>-63553555.880000003</v>
          </cell>
          <cell r="D226">
            <v>-63553555.880000003</v>
          </cell>
          <cell r="E226">
            <v>-74581572.450000003</v>
          </cell>
          <cell r="F226">
            <v>-74581572.450000003</v>
          </cell>
          <cell r="G226">
            <v>-59000473.25</v>
          </cell>
          <cell r="H226">
            <v>-59000473.25</v>
          </cell>
          <cell r="I226">
            <v>-7292078.2000000002</v>
          </cell>
          <cell r="J226">
            <v>-7292078.2000000002</v>
          </cell>
          <cell r="K226">
            <v>-765655.28</v>
          </cell>
          <cell r="L226">
            <v>-765655.28</v>
          </cell>
          <cell r="M226">
            <v>-205193335.06</v>
          </cell>
          <cell r="N226">
            <v>-159381835.06</v>
          </cell>
          <cell r="O226">
            <v>-205193335.06</v>
          </cell>
          <cell r="P226">
            <v>-205193335.06</v>
          </cell>
          <cell r="Q226">
            <v>0</v>
          </cell>
          <cell r="R226">
            <v>45811500</v>
          </cell>
        </row>
        <row r="227">
          <cell r="A227">
            <v>21601000</v>
          </cell>
          <cell r="B227" t="str">
            <v>Pension liab. CP</v>
          </cell>
          <cell r="C227">
            <v>-5103219.74</v>
          </cell>
          <cell r="D227">
            <v>-5103219.74</v>
          </cell>
          <cell r="E227">
            <v>-4997786.2300000004</v>
          </cell>
          <cell r="F227">
            <v>-4997786.2300000004</v>
          </cell>
          <cell r="G227">
            <v>-4601380</v>
          </cell>
          <cell r="H227">
            <v>-4601380</v>
          </cell>
          <cell r="I227">
            <v>-73060.73</v>
          </cell>
          <cell r="J227">
            <v>-73060.73</v>
          </cell>
          <cell r="K227">
            <v>-2082307.29</v>
          </cell>
          <cell r="L227">
            <v>-2082307.29</v>
          </cell>
          <cell r="M227">
            <v>-16857753.989999998</v>
          </cell>
          <cell r="N227">
            <v>-16857753.989999998</v>
          </cell>
          <cell r="O227">
            <v>-16857753.989999998</v>
          </cell>
          <cell r="P227">
            <v>-16857753.989999998</v>
          </cell>
          <cell r="Q227">
            <v>0</v>
          </cell>
          <cell r="R227">
            <v>0</v>
          </cell>
        </row>
        <row r="228">
          <cell r="A228">
            <v>21700000</v>
          </cell>
          <cell r="B228" t="str">
            <v>Def taxes cur liab</v>
          </cell>
          <cell r="C228">
            <v>-18283275.850000001</v>
          </cell>
          <cell r="D228">
            <v>-18319538.969999999</v>
          </cell>
          <cell r="E228">
            <v>-4464270.1399999997</v>
          </cell>
          <cell r="F228">
            <v>-4464270.1399999997</v>
          </cell>
          <cell r="G228">
            <v>-7891413.0099999998</v>
          </cell>
          <cell r="H228">
            <v>-7891413.0099999998</v>
          </cell>
          <cell r="I228">
            <v>-17932900.879999999</v>
          </cell>
          <cell r="J228">
            <v>-17932900.879999999</v>
          </cell>
          <cell r="K228">
            <v>-20432766.239999998</v>
          </cell>
          <cell r="L228">
            <v>-66239628.719999999</v>
          </cell>
          <cell r="M228">
            <v>-69004626.120000005</v>
          </cell>
          <cell r="N228">
            <v>-43861286.590000004</v>
          </cell>
          <cell r="O228">
            <v>-69004626.120000005</v>
          </cell>
          <cell r="P228">
            <v>-114847751.72</v>
          </cell>
          <cell r="Q228">
            <v>0</v>
          </cell>
          <cell r="R228">
            <v>70986465.129999995</v>
          </cell>
        </row>
        <row r="229">
          <cell r="A229">
            <v>21810005</v>
          </cell>
          <cell r="B229" t="str">
            <v>C.P. paym. rec. on a</v>
          </cell>
          <cell r="I229">
            <v>-928379.15</v>
          </cell>
          <cell r="J229">
            <v>-928379.15</v>
          </cell>
          <cell r="M229">
            <v>-928379.15</v>
          </cell>
          <cell r="N229">
            <v>-928379.15</v>
          </cell>
          <cell r="O229">
            <v>-928379.15</v>
          </cell>
          <cell r="P229">
            <v>-928379.15</v>
          </cell>
          <cell r="Q229">
            <v>0</v>
          </cell>
          <cell r="R229">
            <v>0</v>
          </cell>
        </row>
        <row r="230">
          <cell r="A230">
            <v>21820005</v>
          </cell>
          <cell r="B230" t="str">
            <v>C.P. paym. rec. on a</v>
          </cell>
          <cell r="I230">
            <v>-49831235.340000004</v>
          </cell>
          <cell r="J230">
            <v>-49831235.340000004</v>
          </cell>
          <cell r="M230">
            <v>-49831235.340000004</v>
          </cell>
          <cell r="N230">
            <v>-49831235.340000004</v>
          </cell>
          <cell r="O230">
            <v>-49831235.340000004</v>
          </cell>
          <cell r="P230">
            <v>-49831235.340000004</v>
          </cell>
          <cell r="Q230">
            <v>0</v>
          </cell>
          <cell r="R230">
            <v>0</v>
          </cell>
        </row>
        <row r="231">
          <cell r="A231">
            <v>21830005</v>
          </cell>
          <cell r="B231" t="str">
            <v>C.P. paym. rec. on a</v>
          </cell>
          <cell r="E231">
            <v>-4930729.78</v>
          </cell>
          <cell r="F231">
            <v>-4930729.78</v>
          </cell>
          <cell r="I231">
            <v>-1824111.54</v>
          </cell>
          <cell r="J231">
            <v>-1824111.54</v>
          </cell>
          <cell r="K231">
            <v>0</v>
          </cell>
          <cell r="L231">
            <v>0</v>
          </cell>
          <cell r="M231">
            <v>-6754841.3200000003</v>
          </cell>
          <cell r="N231">
            <v>-6754841.3200000003</v>
          </cell>
          <cell r="O231">
            <v>-6754841.3200000003</v>
          </cell>
          <cell r="P231">
            <v>-6754841.3200000003</v>
          </cell>
          <cell r="Q231">
            <v>0</v>
          </cell>
          <cell r="R231">
            <v>0</v>
          </cell>
        </row>
        <row r="232">
          <cell r="A232">
            <v>21800000</v>
          </cell>
          <cell r="B232" t="str">
            <v>Current portion of p</v>
          </cell>
          <cell r="E232">
            <v>-4930729.78</v>
          </cell>
          <cell r="F232">
            <v>-4930729.78</v>
          </cell>
          <cell r="I232">
            <v>-52583726.030000001</v>
          </cell>
          <cell r="J232">
            <v>-52583726.030000001</v>
          </cell>
          <cell r="K232">
            <v>0</v>
          </cell>
          <cell r="L232">
            <v>0</v>
          </cell>
          <cell r="M232">
            <v>-57514455.810000002</v>
          </cell>
          <cell r="N232">
            <v>-57514455.810000002</v>
          </cell>
          <cell r="O232">
            <v>-57514455.810000002</v>
          </cell>
          <cell r="P232">
            <v>-57514455.810000002</v>
          </cell>
          <cell r="Q232">
            <v>0</v>
          </cell>
          <cell r="R232">
            <v>0</v>
          </cell>
        </row>
        <row r="233">
          <cell r="A233">
            <v>21000000</v>
          </cell>
          <cell r="B233" t="str">
            <v>Current Liabilities</v>
          </cell>
          <cell r="C233">
            <v>-2636202575.23</v>
          </cell>
          <cell r="D233">
            <v>-2636239184.98</v>
          </cell>
          <cell r="E233">
            <v>-2427797987.46</v>
          </cell>
          <cell r="F233">
            <v>-2427797987.46</v>
          </cell>
          <cell r="G233">
            <v>-1920274117.6800001</v>
          </cell>
          <cell r="H233">
            <v>-1920274117.6800001</v>
          </cell>
          <cell r="I233">
            <v>-426931286.69999999</v>
          </cell>
          <cell r="J233">
            <v>-426931286.69999999</v>
          </cell>
          <cell r="K233">
            <v>-2826257886.4400001</v>
          </cell>
          <cell r="L233">
            <v>-1366514536.5699999</v>
          </cell>
          <cell r="M233">
            <v>-10237463853.51</v>
          </cell>
          <cell r="N233">
            <v>-6656368152.6300001</v>
          </cell>
          <cell r="O233">
            <v>-10237463853.51</v>
          </cell>
          <cell r="P233">
            <v>-8777757113.3899994</v>
          </cell>
          <cell r="Q233">
            <v>0</v>
          </cell>
          <cell r="R233">
            <v>2121388960.76</v>
          </cell>
        </row>
        <row r="234">
          <cell r="A234">
            <v>22330000</v>
          </cell>
          <cell r="B234" t="str">
            <v>NCP L.t.debt,other,</v>
          </cell>
          <cell r="C234">
            <v>-6796582787.9200001</v>
          </cell>
          <cell r="D234">
            <v>-6796582787.9200001</v>
          </cell>
          <cell r="E234">
            <v>-36107175.380000003</v>
          </cell>
          <cell r="F234">
            <v>-36107175.380000003</v>
          </cell>
          <cell r="G234">
            <v>-112658130.91</v>
          </cell>
          <cell r="H234">
            <v>-112658130.91</v>
          </cell>
          <cell r="I234">
            <v>-20443048.379999999</v>
          </cell>
          <cell r="J234">
            <v>-20443048.379999999</v>
          </cell>
          <cell r="K234">
            <v>-6120542715.54</v>
          </cell>
          <cell r="L234">
            <v>-6120542715.54</v>
          </cell>
          <cell r="M234">
            <v>-13086333858.129999</v>
          </cell>
          <cell r="N234">
            <v>-12840099179.75</v>
          </cell>
          <cell r="O234">
            <v>-13086333858.129999</v>
          </cell>
          <cell r="P234">
            <v>-13086333858.129999</v>
          </cell>
          <cell r="Q234">
            <v>0</v>
          </cell>
          <cell r="R234">
            <v>246234678.38</v>
          </cell>
        </row>
        <row r="235">
          <cell r="A235">
            <v>22340000</v>
          </cell>
          <cell r="B235" t="str">
            <v>NCP Capital lease ob</v>
          </cell>
          <cell r="C235">
            <v>-25750760.73</v>
          </cell>
          <cell r="D235">
            <v>-25750760.73</v>
          </cell>
          <cell r="E235">
            <v>-12165789.99</v>
          </cell>
          <cell r="F235">
            <v>-12165789.99</v>
          </cell>
          <cell r="G235">
            <v>-97130432.939999998</v>
          </cell>
          <cell r="H235">
            <v>-97130432.939999998</v>
          </cell>
          <cell r="I235">
            <v>-592336.03</v>
          </cell>
          <cell r="J235">
            <v>-592336.03</v>
          </cell>
          <cell r="M235">
            <v>-135639319.69</v>
          </cell>
          <cell r="N235">
            <v>-135639319.69</v>
          </cell>
          <cell r="O235">
            <v>-135639319.69</v>
          </cell>
          <cell r="P235">
            <v>-135639319.69</v>
          </cell>
          <cell r="Q235">
            <v>0</v>
          </cell>
          <cell r="R235">
            <v>0</v>
          </cell>
        </row>
        <row r="236">
          <cell r="A236">
            <v>22350000</v>
          </cell>
          <cell r="B236" t="str">
            <v>NCP Paym.outst.acqui</v>
          </cell>
          <cell r="C236">
            <v>-2945414.5</v>
          </cell>
          <cell r="D236">
            <v>-2945414.5</v>
          </cell>
          <cell r="G236">
            <v>0</v>
          </cell>
          <cell r="H236">
            <v>0</v>
          </cell>
          <cell r="M236">
            <v>-2945414.5</v>
          </cell>
          <cell r="N236">
            <v>-2945414.5</v>
          </cell>
          <cell r="O236">
            <v>-2945414.5</v>
          </cell>
          <cell r="P236">
            <v>-2945414.5</v>
          </cell>
          <cell r="Q236">
            <v>0</v>
          </cell>
          <cell r="R236">
            <v>0</v>
          </cell>
        </row>
        <row r="237">
          <cell r="A237">
            <v>22360000</v>
          </cell>
          <cell r="B237" t="str">
            <v>NCP Debt issuan.cost</v>
          </cell>
          <cell r="N237">
            <v>4280674.9400000004</v>
          </cell>
          <cell r="R237">
            <v>4280674.9400000004</v>
          </cell>
        </row>
        <row r="238">
          <cell r="A238">
            <v>22300000</v>
          </cell>
          <cell r="B238" t="str">
            <v>NCP l-t debt/cap lea</v>
          </cell>
          <cell r="C238">
            <v>-6825278963.1499996</v>
          </cell>
          <cell r="D238">
            <v>-6825278963.1499996</v>
          </cell>
          <cell r="E238">
            <v>-48272965.369999997</v>
          </cell>
          <cell r="F238">
            <v>-48272965.369999997</v>
          </cell>
          <cell r="G238">
            <v>-209788563.84999999</v>
          </cell>
          <cell r="H238">
            <v>-209788563.84999999</v>
          </cell>
          <cell r="I238">
            <v>-21035384.41</v>
          </cell>
          <cell r="J238">
            <v>-21035384.41</v>
          </cell>
          <cell r="K238">
            <v>-6120542715.54</v>
          </cell>
          <cell r="L238">
            <v>-6120542715.54</v>
          </cell>
          <cell r="M238">
            <v>-13224918592.32</v>
          </cell>
          <cell r="N238">
            <v>-12974403239</v>
          </cell>
          <cell r="O238">
            <v>-13224918592.32</v>
          </cell>
          <cell r="P238">
            <v>-13224918592.32</v>
          </cell>
          <cell r="Q238">
            <v>0</v>
          </cell>
          <cell r="R238">
            <v>250515353.31999999</v>
          </cell>
        </row>
        <row r="239">
          <cell r="A239">
            <v>22402005</v>
          </cell>
          <cell r="B239" t="str">
            <v>N-C.acc.pay.to other</v>
          </cell>
          <cell r="G239">
            <v>0</v>
          </cell>
          <cell r="H239">
            <v>0</v>
          </cell>
          <cell r="M239">
            <v>0</v>
          </cell>
          <cell r="N239">
            <v>0</v>
          </cell>
          <cell r="O239">
            <v>0</v>
          </cell>
          <cell r="P239">
            <v>0</v>
          </cell>
          <cell r="Q239">
            <v>0</v>
          </cell>
          <cell r="R239">
            <v>0</v>
          </cell>
        </row>
        <row r="240">
          <cell r="A240">
            <v>22404005</v>
          </cell>
          <cell r="B240" t="str">
            <v>Non-Cur.Loans payabl</v>
          </cell>
          <cell r="K240">
            <v>-4205359958.6399999</v>
          </cell>
          <cell r="L240">
            <v>0</v>
          </cell>
          <cell r="M240">
            <v>-4205359958.6399999</v>
          </cell>
          <cell r="N240">
            <v>0</v>
          </cell>
          <cell r="O240">
            <v>-4205359958.6399999</v>
          </cell>
          <cell r="P240">
            <v>0</v>
          </cell>
          <cell r="Q240">
            <v>0</v>
          </cell>
          <cell r="R240">
            <v>0</v>
          </cell>
        </row>
        <row r="241">
          <cell r="A241">
            <v>22405005</v>
          </cell>
          <cell r="B241" t="str">
            <v>N-C.loans pay.to oth</v>
          </cell>
          <cell r="E241">
            <v>-3625106689.73</v>
          </cell>
          <cell r="F241">
            <v>-3625106689.73</v>
          </cell>
          <cell r="G241">
            <v>-600000000</v>
          </cell>
          <cell r="H241">
            <v>-600000000</v>
          </cell>
          <cell r="I241">
            <v>-74515073.310000002</v>
          </cell>
          <cell r="J241">
            <v>-74515073.310000002</v>
          </cell>
          <cell r="K241">
            <v>-30865658.649999999</v>
          </cell>
          <cell r="L241">
            <v>-30865658.649999999</v>
          </cell>
          <cell r="M241">
            <v>-4330487421.6899996</v>
          </cell>
          <cell r="N241">
            <v>0</v>
          </cell>
          <cell r="O241">
            <v>-4330487421.6899996</v>
          </cell>
          <cell r="P241">
            <v>-4330487421.6899996</v>
          </cell>
          <cell r="Q241">
            <v>0</v>
          </cell>
          <cell r="R241">
            <v>4330487421.6899996</v>
          </cell>
        </row>
        <row r="242">
          <cell r="A242">
            <v>22408005</v>
          </cell>
          <cell r="B242" t="str">
            <v>N-C.interest o.loans</v>
          </cell>
          <cell r="E242">
            <v>-69611.570000000007</v>
          </cell>
          <cell r="F242">
            <v>-69611.570000000007</v>
          </cell>
          <cell r="I242">
            <v>0</v>
          </cell>
          <cell r="J242">
            <v>0</v>
          </cell>
          <cell r="M242">
            <v>-69611.570000000007</v>
          </cell>
          <cell r="N242">
            <v>0</v>
          </cell>
          <cell r="O242">
            <v>-69611.570000000007</v>
          </cell>
          <cell r="P242">
            <v>-69611.570000000007</v>
          </cell>
          <cell r="Q242">
            <v>0</v>
          </cell>
          <cell r="R242">
            <v>69611.570000000007</v>
          </cell>
        </row>
        <row r="243">
          <cell r="A243">
            <v>22400000</v>
          </cell>
          <cell r="B243" t="str">
            <v>NC A/P /loan related</v>
          </cell>
          <cell r="E243">
            <v>-3625176301.3000002</v>
          </cell>
          <cell r="F243">
            <v>-3625176301.3000002</v>
          </cell>
          <cell r="G243">
            <v>-600000000</v>
          </cell>
          <cell r="H243">
            <v>-600000000</v>
          </cell>
          <cell r="I243">
            <v>-74515073.310000002</v>
          </cell>
          <cell r="J243">
            <v>-74515073.310000002</v>
          </cell>
          <cell r="K243">
            <v>-4236225617.29</v>
          </cell>
          <cell r="L243">
            <v>-30865658.649999999</v>
          </cell>
          <cell r="M243">
            <v>-8535916991.8999996</v>
          </cell>
          <cell r="N243">
            <v>0</v>
          </cell>
          <cell r="O243">
            <v>-8535916991.8999996</v>
          </cell>
          <cell r="P243">
            <v>-4330557033.2600002</v>
          </cell>
          <cell r="Q243">
            <v>0</v>
          </cell>
          <cell r="R243">
            <v>4330557033.2600002</v>
          </cell>
        </row>
        <row r="244">
          <cell r="A244">
            <v>22510200</v>
          </cell>
          <cell r="B244" t="str">
            <v>Warranty</v>
          </cell>
          <cell r="C244">
            <v>-920701.25</v>
          </cell>
          <cell r="D244">
            <v>-920701.25</v>
          </cell>
          <cell r="I244">
            <v>-80300</v>
          </cell>
          <cell r="J244">
            <v>-80300</v>
          </cell>
          <cell r="M244">
            <v>-1001001.25</v>
          </cell>
          <cell r="N244">
            <v>-1001001.25</v>
          </cell>
          <cell r="O244">
            <v>-1001001.25</v>
          </cell>
          <cell r="P244">
            <v>-1001001.25</v>
          </cell>
          <cell r="Q244">
            <v>0</v>
          </cell>
          <cell r="R244">
            <v>0</v>
          </cell>
        </row>
        <row r="245">
          <cell r="A245">
            <v>22510300</v>
          </cell>
          <cell r="B245" t="str">
            <v>Labor expenses</v>
          </cell>
          <cell r="E245">
            <v>-13296413.85</v>
          </cell>
          <cell r="F245">
            <v>-13296413.85</v>
          </cell>
          <cell r="G245">
            <v>-8498843.9000000004</v>
          </cell>
          <cell r="H245">
            <v>-8498843.9000000004</v>
          </cell>
          <cell r="I245">
            <v>-32593035.039999999</v>
          </cell>
          <cell r="J245">
            <v>-32593035.039999999</v>
          </cell>
          <cell r="K245">
            <v>-6411113.0999999996</v>
          </cell>
          <cell r="L245">
            <v>-6411113.0999999996</v>
          </cell>
          <cell r="M245">
            <v>-60799405.890000001</v>
          </cell>
          <cell r="N245">
            <v>-60799405.890000001</v>
          </cell>
          <cell r="O245">
            <v>-60799405.890000001</v>
          </cell>
          <cell r="P245">
            <v>-60799405.890000001</v>
          </cell>
          <cell r="Q245">
            <v>0</v>
          </cell>
          <cell r="R245">
            <v>0</v>
          </cell>
        </row>
        <row r="246">
          <cell r="A246">
            <v>22510400</v>
          </cell>
          <cell r="B246" t="str">
            <v>Asset retirement obl</v>
          </cell>
          <cell r="C246">
            <v>-3941922.68</v>
          </cell>
          <cell r="D246">
            <v>-3941922.68</v>
          </cell>
          <cell r="E246">
            <v>-100432.94</v>
          </cell>
          <cell r="F246">
            <v>-100432.94</v>
          </cell>
          <cell r="M246">
            <v>-4042355.62</v>
          </cell>
          <cell r="N246">
            <v>-4042355.62</v>
          </cell>
          <cell r="O246">
            <v>-4042355.62</v>
          </cell>
          <cell r="P246">
            <v>-4042355.62</v>
          </cell>
          <cell r="Q246">
            <v>0</v>
          </cell>
          <cell r="R246">
            <v>0</v>
          </cell>
        </row>
        <row r="247">
          <cell r="A247">
            <v>22519900</v>
          </cell>
          <cell r="B247" t="str">
            <v>Other non-current ac</v>
          </cell>
          <cell r="C247">
            <v>-96337165.269999996</v>
          </cell>
          <cell r="D247">
            <v>-96337165.269999996</v>
          </cell>
          <cell r="E247">
            <v>-33942048.520000003</v>
          </cell>
          <cell r="F247">
            <v>-33942048.520000003</v>
          </cell>
          <cell r="G247">
            <v>-14254923.890000001</v>
          </cell>
          <cell r="H247">
            <v>-14254923.890000001</v>
          </cell>
          <cell r="I247">
            <v>-4018225.99</v>
          </cell>
          <cell r="J247">
            <v>-4018225.99</v>
          </cell>
          <cell r="K247">
            <v>-3622735</v>
          </cell>
          <cell r="L247">
            <v>-3622735</v>
          </cell>
          <cell r="M247">
            <v>-152175098.66999999</v>
          </cell>
          <cell r="N247">
            <v>-152175098.66999999</v>
          </cell>
          <cell r="O247">
            <v>-152175098.66999999</v>
          </cell>
          <cell r="P247">
            <v>-152175098.66999999</v>
          </cell>
          <cell r="Q247">
            <v>0</v>
          </cell>
          <cell r="R247">
            <v>0</v>
          </cell>
        </row>
        <row r="248">
          <cell r="A248">
            <v>22510000</v>
          </cell>
          <cell r="B248" t="str">
            <v>NC provision accrual</v>
          </cell>
          <cell r="C248">
            <v>-101199789.2</v>
          </cell>
          <cell r="D248">
            <v>-101199789.2</v>
          </cell>
          <cell r="E248">
            <v>-47338895.310000002</v>
          </cell>
          <cell r="F248">
            <v>-47338895.310000002</v>
          </cell>
          <cell r="G248">
            <v>-22753767.789999999</v>
          </cell>
          <cell r="H248">
            <v>-22753767.789999999</v>
          </cell>
          <cell r="I248">
            <v>-36691561.030000001</v>
          </cell>
          <cell r="J248">
            <v>-36691561.030000001</v>
          </cell>
          <cell r="K248">
            <v>-10033848.1</v>
          </cell>
          <cell r="L248">
            <v>-10033848.1</v>
          </cell>
          <cell r="M248">
            <v>-218017861.43000001</v>
          </cell>
          <cell r="N248">
            <v>-218017861.43000001</v>
          </cell>
          <cell r="O248">
            <v>-218017861.43000001</v>
          </cell>
          <cell r="P248">
            <v>-218017861.43000001</v>
          </cell>
          <cell r="Q248">
            <v>0</v>
          </cell>
          <cell r="R248">
            <v>0</v>
          </cell>
        </row>
        <row r="249">
          <cell r="A249">
            <v>22520100</v>
          </cell>
          <cell r="B249" t="str">
            <v>Accounts payable (no</v>
          </cell>
          <cell r="G249">
            <v>-72796.22</v>
          </cell>
          <cell r="H249">
            <v>-72796.22</v>
          </cell>
          <cell r="I249">
            <v>-3564908.63</v>
          </cell>
          <cell r="J249">
            <v>-3564908.63</v>
          </cell>
          <cell r="M249">
            <v>-3637704.85</v>
          </cell>
          <cell r="N249">
            <v>-3637704.85</v>
          </cell>
          <cell r="O249">
            <v>-3637704.85</v>
          </cell>
          <cell r="P249">
            <v>-3637704.85</v>
          </cell>
          <cell r="Q249">
            <v>0</v>
          </cell>
          <cell r="R249">
            <v>0</v>
          </cell>
        </row>
        <row r="250">
          <cell r="A250">
            <v>22520200</v>
          </cell>
          <cell r="B250" t="str">
            <v>Special reserves (no</v>
          </cell>
          <cell r="I250">
            <v>-414747.6</v>
          </cell>
          <cell r="J250">
            <v>-414747.6</v>
          </cell>
          <cell r="K250">
            <v>-8288.69</v>
          </cell>
          <cell r="L250">
            <v>-8288.69</v>
          </cell>
          <cell r="M250">
            <v>-423036.29</v>
          </cell>
          <cell r="N250">
            <v>-423036.29</v>
          </cell>
          <cell r="O250">
            <v>-423036.29</v>
          </cell>
          <cell r="P250">
            <v>-423036.29</v>
          </cell>
          <cell r="Q250">
            <v>0</v>
          </cell>
          <cell r="R250">
            <v>0</v>
          </cell>
        </row>
        <row r="251">
          <cell r="A251">
            <v>22520400</v>
          </cell>
          <cell r="B251" t="str">
            <v>Other tax liabilitie</v>
          </cell>
          <cell r="I251">
            <v>0</v>
          </cell>
          <cell r="J251">
            <v>0</v>
          </cell>
          <cell r="M251">
            <v>0</v>
          </cell>
          <cell r="N251">
            <v>0</v>
          </cell>
          <cell r="O251">
            <v>0</v>
          </cell>
          <cell r="P251">
            <v>0</v>
          </cell>
          <cell r="Q251">
            <v>0</v>
          </cell>
          <cell r="R251">
            <v>0</v>
          </cell>
        </row>
        <row r="252">
          <cell r="A252">
            <v>22520600</v>
          </cell>
          <cell r="B252" t="str">
            <v>Liabilities for comm</v>
          </cell>
          <cell r="I252">
            <v>-8400</v>
          </cell>
          <cell r="J252">
            <v>-8400</v>
          </cell>
          <cell r="M252">
            <v>-8400</v>
          </cell>
          <cell r="N252">
            <v>-8400</v>
          </cell>
          <cell r="O252">
            <v>-8400</v>
          </cell>
          <cell r="P252">
            <v>-8400</v>
          </cell>
          <cell r="Q252">
            <v>0</v>
          </cell>
          <cell r="R252">
            <v>0</v>
          </cell>
        </row>
        <row r="253">
          <cell r="A253">
            <v>22520700</v>
          </cell>
          <cell r="B253" t="str">
            <v>Liabilities for sala</v>
          </cell>
          <cell r="I253">
            <v>-192860.74</v>
          </cell>
          <cell r="J253">
            <v>-192860.74</v>
          </cell>
          <cell r="M253">
            <v>-192860.74</v>
          </cell>
          <cell r="N253">
            <v>-192860.74</v>
          </cell>
          <cell r="O253">
            <v>-192860.74</v>
          </cell>
          <cell r="P253">
            <v>-192860.74</v>
          </cell>
          <cell r="Q253">
            <v>0</v>
          </cell>
          <cell r="R253">
            <v>0</v>
          </cell>
        </row>
        <row r="254">
          <cell r="A254">
            <v>22521000</v>
          </cell>
          <cell r="B254" t="str">
            <v>Deferred income</v>
          </cell>
          <cell r="I254">
            <v>-685167</v>
          </cell>
          <cell r="J254">
            <v>-685167</v>
          </cell>
          <cell r="M254">
            <v>-685167</v>
          </cell>
          <cell r="N254">
            <v>-685167</v>
          </cell>
          <cell r="O254">
            <v>-685167</v>
          </cell>
          <cell r="P254">
            <v>-685167</v>
          </cell>
          <cell r="Q254">
            <v>0</v>
          </cell>
          <cell r="R254">
            <v>0</v>
          </cell>
        </row>
        <row r="255">
          <cell r="A255">
            <v>22521200</v>
          </cell>
          <cell r="B255" t="str">
            <v>FX Deriv. CF Hedge</v>
          </cell>
          <cell r="I255">
            <v>0</v>
          </cell>
          <cell r="J255">
            <v>0</v>
          </cell>
          <cell r="M255">
            <v>0</v>
          </cell>
          <cell r="N255">
            <v>0</v>
          </cell>
          <cell r="O255">
            <v>0</v>
          </cell>
          <cell r="P255">
            <v>0</v>
          </cell>
          <cell r="Q255">
            <v>0</v>
          </cell>
          <cell r="R255">
            <v>0</v>
          </cell>
        </row>
        <row r="256">
          <cell r="A256">
            <v>22521210</v>
          </cell>
          <cell r="B256" t="str">
            <v>FX Deriv. No Hedge</v>
          </cell>
          <cell r="N256">
            <v>0</v>
          </cell>
          <cell r="R256">
            <v>0</v>
          </cell>
        </row>
        <row r="257">
          <cell r="A257">
            <v>22521220</v>
          </cell>
          <cell r="B257" t="str">
            <v>Interest Sw.CF Hedge</v>
          </cell>
          <cell r="G257">
            <v>-237686.82</v>
          </cell>
          <cell r="H257">
            <v>-237686.82</v>
          </cell>
          <cell r="M257">
            <v>-237686.82</v>
          </cell>
          <cell r="N257">
            <v>-2126011.2799999998</v>
          </cell>
          <cell r="O257">
            <v>-237686.82</v>
          </cell>
          <cell r="P257">
            <v>-237686.82</v>
          </cell>
          <cell r="Q257">
            <v>0</v>
          </cell>
          <cell r="R257">
            <v>-1888324.46</v>
          </cell>
        </row>
        <row r="258">
          <cell r="A258">
            <v>22521230</v>
          </cell>
          <cell r="B258" t="str">
            <v>Interest Sw.No Hedge</v>
          </cell>
          <cell r="G258">
            <v>-1139720.03</v>
          </cell>
          <cell r="H258">
            <v>-1139720.03</v>
          </cell>
          <cell r="K258">
            <v>-91309875</v>
          </cell>
          <cell r="L258">
            <v>-91309875</v>
          </cell>
          <cell r="M258">
            <v>-92449595.030000001</v>
          </cell>
          <cell r="N258">
            <v>-92449595.030000001</v>
          </cell>
          <cell r="O258">
            <v>-92449595.030000001</v>
          </cell>
          <cell r="P258">
            <v>-92449595.030000001</v>
          </cell>
          <cell r="Q258">
            <v>0</v>
          </cell>
          <cell r="R258">
            <v>0</v>
          </cell>
        </row>
        <row r="259">
          <cell r="A259">
            <v>22521510</v>
          </cell>
          <cell r="B259" t="str">
            <v>Pay f sub due to KHG</v>
          </cell>
          <cell r="G259">
            <v>-2764785.9</v>
          </cell>
          <cell r="H259">
            <v>-2764785.9</v>
          </cell>
          <cell r="M259">
            <v>-2764785.9</v>
          </cell>
          <cell r="N259">
            <v>-2764785.9</v>
          </cell>
          <cell r="O259">
            <v>-2764785.9</v>
          </cell>
          <cell r="P259">
            <v>-2764785.9</v>
          </cell>
          <cell r="Q259">
            <v>0</v>
          </cell>
          <cell r="R259">
            <v>0</v>
          </cell>
        </row>
        <row r="260">
          <cell r="A260">
            <v>22521600</v>
          </cell>
          <cell r="B260" t="str">
            <v>Put options NCI</v>
          </cell>
          <cell r="N260">
            <v>-14828000</v>
          </cell>
          <cell r="R260">
            <v>-14828000</v>
          </cell>
        </row>
        <row r="261">
          <cell r="A261">
            <v>22529900</v>
          </cell>
          <cell r="B261" t="str">
            <v>Other non-current li</v>
          </cell>
          <cell r="C261">
            <v>-212213220.11000001</v>
          </cell>
          <cell r="D261">
            <v>-212213220.11000001</v>
          </cell>
          <cell r="E261">
            <v>-37203310</v>
          </cell>
          <cell r="F261">
            <v>-37203310</v>
          </cell>
          <cell r="G261">
            <v>-33570738.420000002</v>
          </cell>
          <cell r="H261">
            <v>-33570738.420000002</v>
          </cell>
          <cell r="I261">
            <v>-1873417.11</v>
          </cell>
          <cell r="J261">
            <v>-1873417.11</v>
          </cell>
          <cell r="K261">
            <v>-401560.34</v>
          </cell>
          <cell r="L261">
            <v>-401560.34</v>
          </cell>
          <cell r="M261">
            <v>-285262245.98000002</v>
          </cell>
          <cell r="N261">
            <v>-285262245.98000002</v>
          </cell>
          <cell r="O261">
            <v>-285262245.98000002</v>
          </cell>
          <cell r="P261">
            <v>-285262245.98000002</v>
          </cell>
          <cell r="Q261">
            <v>0</v>
          </cell>
          <cell r="R261">
            <v>0</v>
          </cell>
        </row>
        <row r="262">
          <cell r="A262">
            <v>22520000</v>
          </cell>
          <cell r="B262" t="str">
            <v>Other nc liabilities</v>
          </cell>
          <cell r="C262">
            <v>-212213220.11000001</v>
          </cell>
          <cell r="D262">
            <v>-212213220.11000001</v>
          </cell>
          <cell r="E262">
            <v>-37203310</v>
          </cell>
          <cell r="F262">
            <v>-37203310</v>
          </cell>
          <cell r="G262">
            <v>-37785727.390000001</v>
          </cell>
          <cell r="H262">
            <v>-37785727.390000001</v>
          </cell>
          <cell r="I262">
            <v>-6739501.0800000001</v>
          </cell>
          <cell r="J262">
            <v>-6739501.0800000001</v>
          </cell>
          <cell r="K262">
            <v>-91719724.030000001</v>
          </cell>
          <cell r="L262">
            <v>-91719724.030000001</v>
          </cell>
          <cell r="M262">
            <v>-385661482.61000001</v>
          </cell>
          <cell r="N262">
            <v>-402377807.06999999</v>
          </cell>
          <cell r="O262">
            <v>-385661482.61000001</v>
          </cell>
          <cell r="P262">
            <v>-385661482.61000001</v>
          </cell>
          <cell r="Q262">
            <v>0</v>
          </cell>
          <cell r="R262">
            <v>-16716324.460000001</v>
          </cell>
        </row>
        <row r="263">
          <cell r="A263">
            <v>22540205</v>
          </cell>
          <cell r="B263" t="str">
            <v>Non-current part loa</v>
          </cell>
          <cell r="K263">
            <v>-352258.38</v>
          </cell>
          <cell r="L263">
            <v>-352258.38</v>
          </cell>
          <cell r="M263">
            <v>-352258.38</v>
          </cell>
          <cell r="N263">
            <v>-352258.38</v>
          </cell>
          <cell r="O263">
            <v>-352258.38</v>
          </cell>
          <cell r="P263">
            <v>-352258.38</v>
          </cell>
          <cell r="Q263">
            <v>0</v>
          </cell>
          <cell r="R263">
            <v>0</v>
          </cell>
        </row>
        <row r="264">
          <cell r="A264">
            <v>22540000</v>
          </cell>
          <cell r="B264" t="str">
            <v>Non-current part acc</v>
          </cell>
          <cell r="K264">
            <v>-352258.38</v>
          </cell>
          <cell r="L264">
            <v>-352258.38</v>
          </cell>
          <cell r="M264">
            <v>-352258.38</v>
          </cell>
          <cell r="N264">
            <v>-352258.38</v>
          </cell>
          <cell r="O264">
            <v>-352258.38</v>
          </cell>
          <cell r="P264">
            <v>-352258.38</v>
          </cell>
          <cell r="Q264">
            <v>0</v>
          </cell>
          <cell r="R264">
            <v>0</v>
          </cell>
        </row>
        <row r="265">
          <cell r="A265">
            <v>22920005</v>
          </cell>
          <cell r="B265" t="str">
            <v>N.C.P. paym. rec. on</v>
          </cell>
          <cell r="I265">
            <v>-10677966.779999999</v>
          </cell>
          <cell r="J265">
            <v>-10677966.779999999</v>
          </cell>
          <cell r="M265">
            <v>-10677966.779999999</v>
          </cell>
          <cell r="N265">
            <v>-10677966.779999999</v>
          </cell>
          <cell r="O265">
            <v>-10677966.779999999</v>
          </cell>
          <cell r="P265">
            <v>-10677966.779999999</v>
          </cell>
          <cell r="Q265">
            <v>0</v>
          </cell>
          <cell r="R265">
            <v>0</v>
          </cell>
        </row>
        <row r="266">
          <cell r="A266">
            <v>22900000</v>
          </cell>
          <cell r="B266" t="str">
            <v>Non-current portion</v>
          </cell>
          <cell r="I266">
            <v>-10677966.779999999</v>
          </cell>
          <cell r="J266">
            <v>-10677966.779999999</v>
          </cell>
          <cell r="M266">
            <v>-10677966.779999999</v>
          </cell>
          <cell r="N266">
            <v>-10677966.779999999</v>
          </cell>
          <cell r="O266">
            <v>-10677966.779999999</v>
          </cell>
          <cell r="P266">
            <v>-10677966.779999999</v>
          </cell>
          <cell r="Q266">
            <v>0</v>
          </cell>
          <cell r="R266">
            <v>0</v>
          </cell>
        </row>
        <row r="267">
          <cell r="A267">
            <v>22500000</v>
          </cell>
          <cell r="B267" t="str">
            <v>Oth nc liab/accr exp</v>
          </cell>
          <cell r="C267">
            <v>-313413009.31</v>
          </cell>
          <cell r="D267">
            <v>-313413009.31</v>
          </cell>
          <cell r="E267">
            <v>-84542205.310000002</v>
          </cell>
          <cell r="F267">
            <v>-84542205.310000002</v>
          </cell>
          <cell r="G267">
            <v>-60539495.18</v>
          </cell>
          <cell r="H267">
            <v>-60539495.18</v>
          </cell>
          <cell r="I267">
            <v>-54109028.890000001</v>
          </cell>
          <cell r="J267">
            <v>-54109028.890000001</v>
          </cell>
          <cell r="K267">
            <v>-102105830.51000001</v>
          </cell>
          <cell r="L267">
            <v>-102105830.51000001</v>
          </cell>
          <cell r="M267">
            <v>-614709569.20000005</v>
          </cell>
          <cell r="N267">
            <v>-631425893.65999997</v>
          </cell>
          <cell r="O267">
            <v>-614709569.20000005</v>
          </cell>
          <cell r="P267">
            <v>-614709569.20000005</v>
          </cell>
          <cell r="Q267">
            <v>0</v>
          </cell>
          <cell r="R267">
            <v>-16716324.460000001</v>
          </cell>
        </row>
        <row r="268">
          <cell r="A268">
            <v>22600000</v>
          </cell>
          <cell r="B268" t="str">
            <v>Pension liab. NCP</v>
          </cell>
          <cell r="C268">
            <v>-506573066.27999997</v>
          </cell>
          <cell r="D268">
            <v>-506573066.27999997</v>
          </cell>
          <cell r="E268">
            <v>-309196668.56999999</v>
          </cell>
          <cell r="F268">
            <v>-309196668.56999999</v>
          </cell>
          <cell r="G268">
            <v>-80780357</v>
          </cell>
          <cell r="H268">
            <v>-80780357</v>
          </cell>
          <cell r="I268">
            <v>-26542745.27</v>
          </cell>
          <cell r="J268">
            <v>-26542745.27</v>
          </cell>
          <cell r="K268">
            <v>-124894975.70999999</v>
          </cell>
          <cell r="L268">
            <v>-124894975.70999999</v>
          </cell>
          <cell r="M268">
            <v>-1047987812.83</v>
          </cell>
          <cell r="N268">
            <v>-1074287411.1300001</v>
          </cell>
          <cell r="O268">
            <v>-1047987812.83</v>
          </cell>
          <cell r="P268">
            <v>-1047987812.83</v>
          </cell>
          <cell r="Q268">
            <v>0</v>
          </cell>
          <cell r="R268">
            <v>-26299598.300000001</v>
          </cell>
        </row>
        <row r="269">
          <cell r="A269">
            <v>22601000</v>
          </cell>
          <cell r="B269" t="str">
            <v>Income tax payab NCP</v>
          </cell>
          <cell r="C269">
            <v>-141453738.06</v>
          </cell>
          <cell r="D269">
            <v>-141453738.06</v>
          </cell>
          <cell r="E269">
            <v>-552196.31000000006</v>
          </cell>
          <cell r="F269">
            <v>-552196.31000000006</v>
          </cell>
          <cell r="G269">
            <v>0</v>
          </cell>
          <cell r="H269">
            <v>0</v>
          </cell>
          <cell r="K269">
            <v>-68753683.239999995</v>
          </cell>
          <cell r="L269">
            <v>-68753683.239999995</v>
          </cell>
          <cell r="M269">
            <v>-210759617.61000001</v>
          </cell>
          <cell r="N269">
            <v>-210759617.61000001</v>
          </cell>
          <cell r="O269">
            <v>-210759617.61000001</v>
          </cell>
          <cell r="P269">
            <v>-210759617.61000001</v>
          </cell>
          <cell r="Q269">
            <v>0</v>
          </cell>
          <cell r="R269">
            <v>0</v>
          </cell>
        </row>
        <row r="270">
          <cell r="A270">
            <v>22700000</v>
          </cell>
          <cell r="B270" t="str">
            <v>Def taxes nc liab</v>
          </cell>
          <cell r="C270">
            <v>-571616088.16999996</v>
          </cell>
          <cell r="D270">
            <v>-571616088.16999996</v>
          </cell>
          <cell r="E270">
            <v>-147375825.05000001</v>
          </cell>
          <cell r="F270">
            <v>-147375825.05000001</v>
          </cell>
          <cell r="G270">
            <v>-28816757.559999999</v>
          </cell>
          <cell r="H270">
            <v>-28816757.559999999</v>
          </cell>
          <cell r="I270">
            <v>-1159384.44</v>
          </cell>
          <cell r="J270">
            <v>-1159384.44</v>
          </cell>
          <cell r="K270">
            <v>-14876021.82</v>
          </cell>
          <cell r="L270">
            <v>-14876021.82</v>
          </cell>
          <cell r="M270">
            <v>-763844077.03999996</v>
          </cell>
          <cell r="N270">
            <v>-763850258.24000001</v>
          </cell>
          <cell r="O270">
            <v>-763844077.03999996</v>
          </cell>
          <cell r="P270">
            <v>-763844077.03999996</v>
          </cell>
          <cell r="Q270">
            <v>0</v>
          </cell>
          <cell r="R270">
            <v>-6181.2</v>
          </cell>
        </row>
        <row r="271">
          <cell r="A271">
            <v>22000000</v>
          </cell>
          <cell r="B271" t="str">
            <v>Non-current liab</v>
          </cell>
          <cell r="C271">
            <v>-8358334864.9700003</v>
          </cell>
          <cell r="D271">
            <v>-8358334864.9700003</v>
          </cell>
          <cell r="E271">
            <v>-4215116161.9099998</v>
          </cell>
          <cell r="F271">
            <v>-4215116161.9099998</v>
          </cell>
          <cell r="G271">
            <v>-979925173.59000003</v>
          </cell>
          <cell r="H271">
            <v>-979925173.59000003</v>
          </cell>
          <cell r="I271">
            <v>-177361616.31999999</v>
          </cell>
          <cell r="J271">
            <v>-177361616.31999999</v>
          </cell>
          <cell r="K271">
            <v>-10667398844.110001</v>
          </cell>
          <cell r="L271">
            <v>-6462038885.4700003</v>
          </cell>
          <cell r="M271">
            <v>-24398136660.900002</v>
          </cell>
          <cell r="N271">
            <v>-15654726419.639999</v>
          </cell>
          <cell r="O271">
            <v>-24398136660.900002</v>
          </cell>
          <cell r="P271">
            <v>-20192776702.259998</v>
          </cell>
          <cell r="Q271">
            <v>0</v>
          </cell>
          <cell r="R271">
            <v>4538050282.6199999</v>
          </cell>
        </row>
        <row r="272">
          <cell r="A272">
            <v>22800015</v>
          </cell>
          <cell r="B272" t="str">
            <v>Minority interest in</v>
          </cell>
          <cell r="C272">
            <v>-425609961.44999999</v>
          </cell>
          <cell r="D272">
            <v>-425609961.44999999</v>
          </cell>
          <cell r="E272">
            <v>-114867949.67</v>
          </cell>
          <cell r="F272">
            <v>-114867949.67</v>
          </cell>
          <cell r="G272">
            <v>-134376651.31999999</v>
          </cell>
          <cell r="H272">
            <v>-134376651.31999999</v>
          </cell>
          <cell r="I272">
            <v>-6067009.71</v>
          </cell>
          <cell r="J272">
            <v>-6067009.71</v>
          </cell>
          <cell r="M272">
            <v>-680921572.14999998</v>
          </cell>
          <cell r="N272">
            <v>-681625380.25</v>
          </cell>
          <cell r="O272">
            <v>-680921572.14999998</v>
          </cell>
          <cell r="P272">
            <v>-680921572.14999998</v>
          </cell>
          <cell r="Q272">
            <v>0</v>
          </cell>
          <cell r="R272">
            <v>-703808.1</v>
          </cell>
        </row>
        <row r="273">
          <cell r="A273">
            <v>22800025</v>
          </cell>
          <cell r="B273" t="str">
            <v>Min. interest FGroup</v>
          </cell>
          <cell r="L273">
            <v>-630078827.70000005</v>
          </cell>
          <cell r="N273">
            <v>-5180857202.25</v>
          </cell>
          <cell r="P273">
            <v>-630078827.70000005</v>
          </cell>
          <cell r="R273">
            <v>-4550778374.5500002</v>
          </cell>
        </row>
        <row r="274">
          <cell r="A274">
            <v>22800100</v>
          </cell>
          <cell r="B274" t="str">
            <v>Min.Preferred stock</v>
          </cell>
          <cell r="N274">
            <v>-36890.300000000003</v>
          </cell>
          <cell r="R274">
            <v>-36890.300000000003</v>
          </cell>
        </row>
        <row r="275">
          <cell r="A275">
            <v>22800200</v>
          </cell>
          <cell r="B275" t="str">
            <v>Min.Common stock</v>
          </cell>
          <cell r="L275">
            <v>-25000</v>
          </cell>
          <cell r="N275">
            <v>11700053.220000001</v>
          </cell>
          <cell r="P275">
            <v>-25000</v>
          </cell>
          <cell r="R275">
            <v>11725053.220000001</v>
          </cell>
        </row>
        <row r="276">
          <cell r="A276">
            <v>22800300</v>
          </cell>
          <cell r="B276" t="str">
            <v>Min.Additional paid</v>
          </cell>
          <cell r="N276">
            <v>103966754.73999999</v>
          </cell>
          <cell r="R276">
            <v>103966754.73999999</v>
          </cell>
        </row>
        <row r="277">
          <cell r="A277">
            <v>22800400</v>
          </cell>
          <cell r="B277" t="str">
            <v>Min.Legal, Statutor</v>
          </cell>
          <cell r="N277">
            <v>0</v>
          </cell>
          <cell r="R277">
            <v>0</v>
          </cell>
        </row>
        <row r="278">
          <cell r="A278">
            <v>22800600</v>
          </cell>
          <cell r="B278" t="str">
            <v>Min.Accum.OCI FAS158</v>
          </cell>
          <cell r="N278">
            <v>762290.1</v>
          </cell>
          <cell r="R278">
            <v>762290.1</v>
          </cell>
        </row>
        <row r="279">
          <cell r="A279">
            <v>22800900</v>
          </cell>
          <cell r="B279" t="str">
            <v>Min.OCI FASB 130 (1)</v>
          </cell>
          <cell r="N279">
            <v>5769495.0599999996</v>
          </cell>
          <cell r="R279">
            <v>5769495.0599999996</v>
          </cell>
        </row>
        <row r="280">
          <cell r="A280">
            <v>22801005</v>
          </cell>
          <cell r="B280" t="str">
            <v>Min.Gain (loss) avai</v>
          </cell>
          <cell r="N280">
            <v>-937557.68</v>
          </cell>
          <cell r="R280">
            <v>-937557.68</v>
          </cell>
        </row>
        <row r="281">
          <cell r="A281">
            <v>22801100</v>
          </cell>
          <cell r="B281" t="str">
            <v>Min.OCI SFAS 133</v>
          </cell>
          <cell r="N281">
            <v>532362.68999999994</v>
          </cell>
          <cell r="R281">
            <v>532362.68999999994</v>
          </cell>
        </row>
        <row r="282">
          <cell r="A282">
            <v>22801300</v>
          </cell>
          <cell r="B282" t="str">
            <v>Min. RE Curr Year</v>
          </cell>
          <cell r="D282">
            <v>0.03</v>
          </cell>
          <cell r="F282">
            <v>-0.01</v>
          </cell>
          <cell r="L282">
            <v>109591.31</v>
          </cell>
          <cell r="N282">
            <v>109591.33</v>
          </cell>
          <cell r="P282">
            <v>109591.33</v>
          </cell>
          <cell r="R282">
            <v>0</v>
          </cell>
        </row>
        <row r="283">
          <cell r="A283">
            <v>22801510</v>
          </cell>
          <cell r="B283" t="str">
            <v>Min.EquityKapko(AFD)</v>
          </cell>
          <cell r="L283">
            <v>0</v>
          </cell>
          <cell r="N283">
            <v>0</v>
          </cell>
          <cell r="P283">
            <v>0</v>
          </cell>
          <cell r="R283">
            <v>0</v>
          </cell>
        </row>
        <row r="284">
          <cell r="A284">
            <v>22801610</v>
          </cell>
          <cell r="B284" t="str">
            <v>Min.EquityKapko(AFD)</v>
          </cell>
          <cell r="L284">
            <v>0</v>
          </cell>
          <cell r="N284">
            <v>0</v>
          </cell>
          <cell r="P284">
            <v>0</v>
          </cell>
          <cell r="R284">
            <v>0</v>
          </cell>
        </row>
        <row r="285">
          <cell r="A285">
            <v>22801900</v>
          </cell>
          <cell r="B285" t="str">
            <v>Min.CTA Rundung (con</v>
          </cell>
          <cell r="D285">
            <v>0.01</v>
          </cell>
          <cell r="F285">
            <v>0.01</v>
          </cell>
          <cell r="N285">
            <v>0.01</v>
          </cell>
          <cell r="P285">
            <v>0.02</v>
          </cell>
          <cell r="R285">
            <v>-0.01</v>
          </cell>
        </row>
        <row r="286">
          <cell r="A286">
            <v>22802010</v>
          </cell>
          <cell r="B286" t="str">
            <v>Min.CTA Preferred st</v>
          </cell>
          <cell r="N286">
            <v>160766.98000000001</v>
          </cell>
          <cell r="R286">
            <v>160766.98000000001</v>
          </cell>
        </row>
        <row r="287">
          <cell r="A287">
            <v>22802020</v>
          </cell>
          <cell r="B287" t="str">
            <v>Min.CTA Common stock</v>
          </cell>
          <cell r="N287">
            <v>-934077.73</v>
          </cell>
          <cell r="R287">
            <v>-934077.73</v>
          </cell>
        </row>
        <row r="288">
          <cell r="A288">
            <v>22802030</v>
          </cell>
          <cell r="B288" t="str">
            <v>Min.CTA Additional p</v>
          </cell>
          <cell r="N288">
            <v>-8333061.7199999997</v>
          </cell>
          <cell r="R288">
            <v>-8333061.7199999997</v>
          </cell>
        </row>
        <row r="289">
          <cell r="A289">
            <v>22802060</v>
          </cell>
          <cell r="B289" t="str">
            <v>Min.CTA Retained ear</v>
          </cell>
          <cell r="N289">
            <v>9915719.2699999996</v>
          </cell>
          <cell r="R289">
            <v>9915719.2699999996</v>
          </cell>
        </row>
        <row r="290">
          <cell r="A290">
            <v>22802070</v>
          </cell>
          <cell r="B290" t="str">
            <v>Min.CTA from P&amp;L</v>
          </cell>
          <cell r="D290">
            <v>150045.75</v>
          </cell>
          <cell r="F290">
            <v>-6395287.6200000001</v>
          </cell>
          <cell r="N290">
            <v>-6228546.1699999999</v>
          </cell>
          <cell r="P290">
            <v>-6245241.8700000001</v>
          </cell>
          <cell r="R290">
            <v>16695.7</v>
          </cell>
        </row>
        <row r="291">
          <cell r="A291">
            <v>22802090</v>
          </cell>
          <cell r="B291" t="str">
            <v>Min.CTA Dividends pa</v>
          </cell>
          <cell r="N291">
            <v>-3571182.23</v>
          </cell>
          <cell r="R291">
            <v>-3571182.23</v>
          </cell>
        </row>
        <row r="292">
          <cell r="A292">
            <v>22802100</v>
          </cell>
          <cell r="B292" t="str">
            <v>Min.CTA OCI FASB 130</v>
          </cell>
          <cell r="N292">
            <v>404587.15</v>
          </cell>
          <cell r="R292">
            <v>404587.15</v>
          </cell>
        </row>
        <row r="293">
          <cell r="A293">
            <v>22802110</v>
          </cell>
          <cell r="B293" t="str">
            <v>Min.CTA OCI SFAS 133</v>
          </cell>
          <cell r="N293">
            <v>-6473.63</v>
          </cell>
          <cell r="R293">
            <v>-6473.63</v>
          </cell>
        </row>
        <row r="294">
          <cell r="A294">
            <v>22802120</v>
          </cell>
          <cell r="B294" t="str">
            <v>Min.CTA Net Income</v>
          </cell>
          <cell r="N294">
            <v>-631458</v>
          </cell>
          <cell r="R294">
            <v>-631458</v>
          </cell>
        </row>
        <row r="295">
          <cell r="A295">
            <v>22802125</v>
          </cell>
          <cell r="B295" t="str">
            <v>Min.CTA Gain (loss)</v>
          </cell>
          <cell r="N295">
            <v>-73253.27</v>
          </cell>
          <cell r="R295">
            <v>-73253.27</v>
          </cell>
        </row>
        <row r="296">
          <cell r="A296">
            <v>22802130</v>
          </cell>
          <cell r="B296" t="str">
            <v>Min. Misc. adjustm.</v>
          </cell>
          <cell r="N296">
            <v>0</v>
          </cell>
          <cell r="R296">
            <v>0</v>
          </cell>
        </row>
        <row r="297">
          <cell r="A297">
            <v>22802135</v>
          </cell>
          <cell r="B297" t="str">
            <v>Min.CTA Minimum pens</v>
          </cell>
          <cell r="N297">
            <v>0</v>
          </cell>
          <cell r="R297">
            <v>0</v>
          </cell>
        </row>
        <row r="298">
          <cell r="A298">
            <v>22802140</v>
          </cell>
          <cell r="B298" t="str">
            <v>Min.CTA AOCI FAS 158</v>
          </cell>
          <cell r="N298">
            <v>26533.94</v>
          </cell>
          <cell r="R298">
            <v>26533.94</v>
          </cell>
        </row>
        <row r="299">
          <cell r="A299">
            <v>22802200</v>
          </cell>
          <cell r="B299" t="str">
            <v>Min. RE Prior Years</v>
          </cell>
          <cell r="D299">
            <v>421603321.86000001</v>
          </cell>
          <cell r="F299">
            <v>-20.46</v>
          </cell>
          <cell r="L299">
            <v>-570828.19999999995</v>
          </cell>
          <cell r="N299">
            <v>81425592.629999995</v>
          </cell>
          <cell r="P299">
            <v>421032473.19999999</v>
          </cell>
          <cell r="R299">
            <v>-339606880.56999999</v>
          </cell>
        </row>
        <row r="300">
          <cell r="A300">
            <v>22802400</v>
          </cell>
          <cell r="B300" t="str">
            <v>Min.Dividends Paid t</v>
          </cell>
          <cell r="N300">
            <v>24784000</v>
          </cell>
          <cell r="R300">
            <v>24784000</v>
          </cell>
        </row>
        <row r="301">
          <cell r="A301">
            <v>22802600</v>
          </cell>
          <cell r="B301" t="str">
            <v>Min. Dividends Clear</v>
          </cell>
          <cell r="L301">
            <v>784765.73</v>
          </cell>
          <cell r="N301">
            <v>-23999234.27</v>
          </cell>
          <cell r="P301">
            <v>784765.73</v>
          </cell>
          <cell r="R301">
            <v>-24784000</v>
          </cell>
        </row>
        <row r="302">
          <cell r="A302">
            <v>22802705</v>
          </cell>
          <cell r="B302" t="str">
            <v>Min.Dividends paid t</v>
          </cell>
          <cell r="L302">
            <v>-784765.73</v>
          </cell>
          <cell r="N302">
            <v>-784765.73</v>
          </cell>
          <cell r="P302">
            <v>-784765.73</v>
          </cell>
          <cell r="R302">
            <v>0</v>
          </cell>
        </row>
        <row r="303">
          <cell r="A303">
            <v>22802805</v>
          </cell>
          <cell r="B303" t="str">
            <v>Min.Dividends paid t</v>
          </cell>
          <cell r="D303">
            <v>72672894.140000001</v>
          </cell>
          <cell r="N303">
            <v>0</v>
          </cell>
          <cell r="P303">
            <v>72672894.140000001</v>
          </cell>
          <cell r="R303">
            <v>-72672894.140000001</v>
          </cell>
        </row>
        <row r="304">
          <cell r="A304">
            <v>22802900</v>
          </cell>
          <cell r="B304" t="str">
            <v>Min. RE(first cons.)</v>
          </cell>
          <cell r="N304">
            <v>-8198663.8899999997</v>
          </cell>
          <cell r="R304">
            <v>-8198663.8899999997</v>
          </cell>
        </row>
        <row r="305">
          <cell r="A305">
            <v>22800000</v>
          </cell>
          <cell r="B305" t="str">
            <v>Noncontr. interest</v>
          </cell>
          <cell r="C305">
            <v>-425609961.44999999</v>
          </cell>
          <cell r="D305">
            <v>68816300.340000004</v>
          </cell>
          <cell r="E305">
            <v>-114867949.67</v>
          </cell>
          <cell r="F305">
            <v>-121263257.75</v>
          </cell>
          <cell r="G305">
            <v>-134376651.31999999</v>
          </cell>
          <cell r="H305">
            <v>-134376651.31999999</v>
          </cell>
          <cell r="I305">
            <v>-6067009.71</v>
          </cell>
          <cell r="J305">
            <v>-6067009.71</v>
          </cell>
          <cell r="L305">
            <v>-630565064.59000003</v>
          </cell>
          <cell r="M305">
            <v>-680921572.14999998</v>
          </cell>
          <cell r="N305">
            <v>-5676660000</v>
          </cell>
          <cell r="O305">
            <v>-680921572.14999998</v>
          </cell>
          <cell r="P305">
            <v>-823455683.02999997</v>
          </cell>
          <cell r="Q305">
            <v>0</v>
          </cell>
          <cell r="R305">
            <v>-4853204316.9700003</v>
          </cell>
        </row>
        <row r="306">
          <cell r="A306">
            <v>23110000</v>
          </cell>
          <cell r="B306" t="str">
            <v>Preferred stock</v>
          </cell>
          <cell r="C306">
            <v>-3480334.82</v>
          </cell>
          <cell r="D306">
            <v>-3480334.82</v>
          </cell>
          <cell r="M306">
            <v>-3480334.82</v>
          </cell>
          <cell r="N306">
            <v>-3301571.7</v>
          </cell>
          <cell r="O306">
            <v>-3480334.82</v>
          </cell>
          <cell r="P306">
            <v>-3480334.82</v>
          </cell>
          <cell r="Q306">
            <v>0</v>
          </cell>
          <cell r="R306">
            <v>178763.12</v>
          </cell>
        </row>
        <row r="307">
          <cell r="A307">
            <v>23110010</v>
          </cell>
          <cell r="B307" t="str">
            <v>CTA Preferred stock</v>
          </cell>
          <cell r="C307">
            <v>441396.38</v>
          </cell>
          <cell r="D307">
            <v>441396.38</v>
          </cell>
          <cell r="M307">
            <v>441396.38</v>
          </cell>
          <cell r="N307">
            <v>158933.51999999999</v>
          </cell>
          <cell r="O307">
            <v>441396.38</v>
          </cell>
          <cell r="P307">
            <v>441396.38</v>
          </cell>
          <cell r="Q307">
            <v>0</v>
          </cell>
          <cell r="R307">
            <v>-282462.86</v>
          </cell>
        </row>
        <row r="308">
          <cell r="A308">
            <v>23120000</v>
          </cell>
          <cell r="B308" t="str">
            <v>Common stock</v>
          </cell>
          <cell r="C308">
            <v>-301141992.92000002</v>
          </cell>
          <cell r="D308">
            <v>-301141992.92000002</v>
          </cell>
          <cell r="E308">
            <v>-66000000</v>
          </cell>
          <cell r="F308">
            <v>-66000000</v>
          </cell>
          <cell r="G308">
            <v>-95066521.700000003</v>
          </cell>
          <cell r="H308">
            <v>-95066521.700000003</v>
          </cell>
          <cell r="I308">
            <v>-10000000</v>
          </cell>
          <cell r="J308">
            <v>-10000000</v>
          </cell>
          <cell r="K308">
            <v>-614239328.98000002</v>
          </cell>
          <cell r="L308">
            <v>-426014907.11000001</v>
          </cell>
          <cell r="M308">
            <v>-1086447843.5999999</v>
          </cell>
          <cell r="N308">
            <v>-475778494.24000001</v>
          </cell>
          <cell r="O308">
            <v>-1086447843.5999999</v>
          </cell>
          <cell r="P308">
            <v>-898223421.73000002</v>
          </cell>
          <cell r="Q308">
            <v>0</v>
          </cell>
          <cell r="R308">
            <v>422444927.49000001</v>
          </cell>
        </row>
        <row r="309">
          <cell r="A309">
            <v>23120010</v>
          </cell>
          <cell r="B309" t="str">
            <v>CTA Common stock</v>
          </cell>
          <cell r="C309">
            <v>39098631.310000002</v>
          </cell>
          <cell r="D309">
            <v>39098631.310000002</v>
          </cell>
          <cell r="K309">
            <v>7634276.5099999998</v>
          </cell>
          <cell r="L309">
            <v>7634276.5099999998</v>
          </cell>
          <cell r="M309">
            <v>46732907.82</v>
          </cell>
          <cell r="N309">
            <v>21721779.91</v>
          </cell>
          <cell r="O309">
            <v>46732907.82</v>
          </cell>
          <cell r="P309">
            <v>46732907.82</v>
          </cell>
          <cell r="Q309">
            <v>0</v>
          </cell>
          <cell r="R309">
            <v>-25011127.91</v>
          </cell>
        </row>
        <row r="310">
          <cell r="A310">
            <v>23100000</v>
          </cell>
          <cell r="B310" t="str">
            <v>Subscribed capital</v>
          </cell>
          <cell r="C310">
            <v>-265082300.05000001</v>
          </cell>
          <cell r="D310">
            <v>-265082300.05000001</v>
          </cell>
          <cell r="E310">
            <v>-66000000</v>
          </cell>
          <cell r="F310">
            <v>-66000000</v>
          </cell>
          <cell r="G310">
            <v>-95066521.700000003</v>
          </cell>
          <cell r="H310">
            <v>-95066521.700000003</v>
          </cell>
          <cell r="I310">
            <v>-10000000</v>
          </cell>
          <cell r="J310">
            <v>-10000000</v>
          </cell>
          <cell r="K310">
            <v>-606605052.47000003</v>
          </cell>
          <cell r="L310">
            <v>-418380630.60000002</v>
          </cell>
          <cell r="M310">
            <v>-1042753874.22</v>
          </cell>
          <cell r="N310">
            <v>-457199352.50999999</v>
          </cell>
          <cell r="O310">
            <v>-1042753874.22</v>
          </cell>
          <cell r="P310">
            <v>-854529452.35000002</v>
          </cell>
          <cell r="Q310">
            <v>0</v>
          </cell>
          <cell r="R310">
            <v>397330099.83999997</v>
          </cell>
        </row>
        <row r="311">
          <cell r="A311">
            <v>23210000</v>
          </cell>
          <cell r="B311" t="str">
            <v>Additional paid in c</v>
          </cell>
          <cell r="C311">
            <v>-2729977497.73</v>
          </cell>
          <cell r="D311">
            <v>-2729977497.73</v>
          </cell>
          <cell r="E311">
            <v>-1341475359.9300001</v>
          </cell>
          <cell r="F311">
            <v>-1341475359.9300001</v>
          </cell>
          <cell r="G311">
            <v>-4250544122.5500002</v>
          </cell>
          <cell r="H311">
            <v>-4250544122.5500002</v>
          </cell>
          <cell r="I311">
            <v>-41119217.57</v>
          </cell>
          <cell r="J311">
            <v>-41119217.57</v>
          </cell>
          <cell r="K311">
            <v>-8132413664.1800003</v>
          </cell>
          <cell r="L311">
            <v>-2776002681.0799999</v>
          </cell>
          <cell r="M311">
            <v>-16495529861.959999</v>
          </cell>
          <cell r="N311">
            <v>-2444014213</v>
          </cell>
          <cell r="O311">
            <v>-16495529861.959999</v>
          </cell>
          <cell r="P311">
            <v>-11139118878.860001</v>
          </cell>
          <cell r="Q311">
            <v>0</v>
          </cell>
          <cell r="R311">
            <v>8695104665.8600006</v>
          </cell>
        </row>
        <row r="312">
          <cell r="A312">
            <v>23210010</v>
          </cell>
          <cell r="B312" t="str">
            <v>CTA Additional paid</v>
          </cell>
          <cell r="C312">
            <v>393929350.38999999</v>
          </cell>
          <cell r="D312">
            <v>393929350.38999999</v>
          </cell>
          <cell r="K312">
            <v>1018543.44</v>
          </cell>
          <cell r="L312">
            <v>1018543.44</v>
          </cell>
          <cell r="M312">
            <v>394947893.82999998</v>
          </cell>
          <cell r="N312">
            <v>143348429.43000001</v>
          </cell>
          <cell r="O312">
            <v>394947893.82999998</v>
          </cell>
          <cell r="P312">
            <v>394947893.82999998</v>
          </cell>
          <cell r="Q312">
            <v>0</v>
          </cell>
          <cell r="R312">
            <v>-251599464.40000001</v>
          </cell>
        </row>
        <row r="313">
          <cell r="A313">
            <v>23220000</v>
          </cell>
          <cell r="B313" t="str">
            <v>Add. Paid In Cap.(St</v>
          </cell>
          <cell r="E313">
            <v>-67669686.370000005</v>
          </cell>
          <cell r="F313">
            <v>-67669686.370000005</v>
          </cell>
          <cell r="G313">
            <v>-9419600.7100000009</v>
          </cell>
          <cell r="H313">
            <v>-9419600.7100000009</v>
          </cell>
          <cell r="I313">
            <v>-7986102.0300000003</v>
          </cell>
          <cell r="J313">
            <v>-7986102.0300000003</v>
          </cell>
          <cell r="L313">
            <v>-6134042.3399999999</v>
          </cell>
          <cell r="M313">
            <v>-85075389.109999999</v>
          </cell>
          <cell r="N313">
            <v>-130861481.33</v>
          </cell>
          <cell r="O313">
            <v>-85075389.109999999</v>
          </cell>
          <cell r="P313">
            <v>-91209431.450000003</v>
          </cell>
          <cell r="Q313">
            <v>0</v>
          </cell>
          <cell r="R313">
            <v>-39652049.880000003</v>
          </cell>
        </row>
        <row r="314">
          <cell r="A314">
            <v>23200000</v>
          </cell>
          <cell r="B314" t="str">
            <v>Add paid in capital</v>
          </cell>
          <cell r="C314">
            <v>-2336048147.3400002</v>
          </cell>
          <cell r="D314">
            <v>-2336048147.3400002</v>
          </cell>
          <cell r="E314">
            <v>-1409145046.3</v>
          </cell>
          <cell r="F314">
            <v>-1409145046.3</v>
          </cell>
          <cell r="G314">
            <v>-4259963723.2600002</v>
          </cell>
          <cell r="H314">
            <v>-4259963723.2600002</v>
          </cell>
          <cell r="I314">
            <v>-49105319.600000001</v>
          </cell>
          <cell r="J314">
            <v>-49105319.600000001</v>
          </cell>
          <cell r="K314">
            <v>-8131395120.7399998</v>
          </cell>
          <cell r="L314">
            <v>-2781118179.98</v>
          </cell>
          <cell r="M314">
            <v>-16185657357.24</v>
          </cell>
          <cell r="N314">
            <v>-2431527264.9000001</v>
          </cell>
          <cell r="O314">
            <v>-16185657357.24</v>
          </cell>
          <cell r="P314">
            <v>-10835380416.48</v>
          </cell>
          <cell r="Q314">
            <v>0</v>
          </cell>
          <cell r="R314">
            <v>8403853151.5799999</v>
          </cell>
        </row>
        <row r="315">
          <cell r="A315">
            <v>23310000</v>
          </cell>
          <cell r="B315" t="str">
            <v>Legal, Statutory, T</v>
          </cell>
          <cell r="I315">
            <v>-818317.91</v>
          </cell>
          <cell r="J315">
            <v>-818317.91</v>
          </cell>
          <cell r="K315">
            <v>-1771081553.6600001</v>
          </cell>
          <cell r="L315">
            <v>-1771081553.6600001</v>
          </cell>
          <cell r="M315">
            <v>-1771899871.5699999</v>
          </cell>
          <cell r="N315">
            <v>-1769356658.45</v>
          </cell>
          <cell r="O315">
            <v>-1771899871.5699999</v>
          </cell>
          <cell r="P315">
            <v>-1771899871.5699999</v>
          </cell>
          <cell r="Q315">
            <v>0</v>
          </cell>
          <cell r="R315">
            <v>2543213.12</v>
          </cell>
        </row>
        <row r="316">
          <cell r="A316">
            <v>23300000</v>
          </cell>
          <cell r="B316" t="str">
            <v>Other reserves</v>
          </cell>
          <cell r="I316">
            <v>-818317.91</v>
          </cell>
          <cell r="J316">
            <v>-818317.91</v>
          </cell>
          <cell r="K316">
            <v>-1771081553.6600001</v>
          </cell>
          <cell r="L316">
            <v>-1771081553.6600001</v>
          </cell>
          <cell r="M316">
            <v>-1771899871.5699999</v>
          </cell>
          <cell r="N316">
            <v>-1769356658.45</v>
          </cell>
          <cell r="O316">
            <v>-1771899871.5699999</v>
          </cell>
          <cell r="P316">
            <v>-1771899871.5699999</v>
          </cell>
          <cell r="Q316">
            <v>0</v>
          </cell>
          <cell r="R316">
            <v>2543213.12</v>
          </cell>
        </row>
        <row r="317">
          <cell r="A317">
            <v>23410000</v>
          </cell>
          <cell r="B317" t="str">
            <v>OCI FASB 130(1) and</v>
          </cell>
          <cell r="C317">
            <v>-84759929.370000005</v>
          </cell>
          <cell r="D317">
            <v>-84759929.370000005</v>
          </cell>
          <cell r="E317">
            <v>156752123.65000001</v>
          </cell>
          <cell r="F317">
            <v>156752123.65000001</v>
          </cell>
          <cell r="G317">
            <v>132550.98000000001</v>
          </cell>
          <cell r="H317">
            <v>132550.98000000001</v>
          </cell>
          <cell r="I317">
            <v>9412611.0700000003</v>
          </cell>
          <cell r="J317">
            <v>9412611.0700000003</v>
          </cell>
          <cell r="K317">
            <v>-57436222.68</v>
          </cell>
          <cell r="L317">
            <v>-57436222.68</v>
          </cell>
          <cell r="M317">
            <v>24101133.649999999</v>
          </cell>
          <cell r="N317">
            <v>75707840.510000005</v>
          </cell>
          <cell r="O317">
            <v>24101133.649999999</v>
          </cell>
          <cell r="P317">
            <v>24101133.649999999</v>
          </cell>
          <cell r="Q317">
            <v>0</v>
          </cell>
          <cell r="R317">
            <v>51606706.859999999</v>
          </cell>
        </row>
        <row r="318">
          <cell r="A318">
            <v>23410010</v>
          </cell>
          <cell r="B318" t="str">
            <v>CTA OCI FASB 130(1)</v>
          </cell>
          <cell r="C318">
            <v>3669181.19</v>
          </cell>
          <cell r="D318">
            <v>3669181.19</v>
          </cell>
          <cell r="M318">
            <v>3669181.19</v>
          </cell>
          <cell r="N318">
            <v>960654.6</v>
          </cell>
          <cell r="O318">
            <v>3669181.19</v>
          </cell>
          <cell r="P318">
            <v>3669181.19</v>
          </cell>
          <cell r="Q318">
            <v>0</v>
          </cell>
          <cell r="R318">
            <v>-2708526.59</v>
          </cell>
        </row>
        <row r="319">
          <cell r="A319">
            <v>23420000</v>
          </cell>
          <cell r="B319" t="str">
            <v>OCI SFAS 133</v>
          </cell>
          <cell r="C319">
            <v>12783083.220000001</v>
          </cell>
          <cell r="D319">
            <v>12783083.220000001</v>
          </cell>
          <cell r="E319">
            <v>23898793</v>
          </cell>
          <cell r="F319">
            <v>23898793</v>
          </cell>
          <cell r="G319">
            <v>237686.82</v>
          </cell>
          <cell r="H319">
            <v>237686.82</v>
          </cell>
          <cell r="I319">
            <v>1145896.92</v>
          </cell>
          <cell r="J319">
            <v>1145896.92</v>
          </cell>
          <cell r="K319">
            <v>18562701.260000002</v>
          </cell>
          <cell r="L319">
            <v>18562701.260000002</v>
          </cell>
          <cell r="M319">
            <v>56628161.219999999</v>
          </cell>
          <cell r="N319">
            <v>48240607.969999999</v>
          </cell>
          <cell r="O319">
            <v>56628161.219999999</v>
          </cell>
          <cell r="P319">
            <v>56628161.219999999</v>
          </cell>
          <cell r="Q319">
            <v>0</v>
          </cell>
          <cell r="R319">
            <v>-8387553.25</v>
          </cell>
        </row>
        <row r="320">
          <cell r="A320">
            <v>23420010</v>
          </cell>
          <cell r="B320" t="str">
            <v>CTA OCI SFAS 133</v>
          </cell>
          <cell r="C320">
            <v>-553368.18999999994</v>
          </cell>
          <cell r="D320">
            <v>-553368.18999999994</v>
          </cell>
          <cell r="M320">
            <v>-553368.18999999994</v>
          </cell>
          <cell r="N320">
            <v>-144881.29</v>
          </cell>
          <cell r="O320">
            <v>-553368.18999999994</v>
          </cell>
          <cell r="P320">
            <v>-553368.18999999994</v>
          </cell>
          <cell r="Q320">
            <v>0</v>
          </cell>
          <cell r="R320">
            <v>408486.9</v>
          </cell>
        </row>
        <row r="321">
          <cell r="A321">
            <v>23430005</v>
          </cell>
          <cell r="B321" t="str">
            <v>Gain (loss) availabl</v>
          </cell>
          <cell r="C321">
            <v>19724117.02</v>
          </cell>
          <cell r="D321">
            <v>19724117.02</v>
          </cell>
          <cell r="E321">
            <v>-29543</v>
          </cell>
          <cell r="F321">
            <v>-29543</v>
          </cell>
          <cell r="G321">
            <v>-926780.78</v>
          </cell>
          <cell r="H321">
            <v>-926780.78</v>
          </cell>
          <cell r="K321">
            <v>-83925.13</v>
          </cell>
          <cell r="L321">
            <v>-83925.13</v>
          </cell>
          <cell r="M321">
            <v>18683868.109999999</v>
          </cell>
          <cell r="N321">
            <v>6170909.6200000001</v>
          </cell>
          <cell r="O321">
            <v>18683868.109999999</v>
          </cell>
          <cell r="P321">
            <v>18683868.109999999</v>
          </cell>
          <cell r="Q321">
            <v>0</v>
          </cell>
          <cell r="R321">
            <v>-12512958.49</v>
          </cell>
        </row>
        <row r="322">
          <cell r="A322">
            <v>23430015</v>
          </cell>
          <cell r="B322" t="str">
            <v>CTA Gain (loss) avai</v>
          </cell>
          <cell r="C322">
            <v>-853839.3</v>
          </cell>
          <cell r="D322">
            <v>-853839.3</v>
          </cell>
          <cell r="M322">
            <v>-853839.3</v>
          </cell>
          <cell r="N322">
            <v>-223549.77</v>
          </cell>
          <cell r="O322">
            <v>-853839.3</v>
          </cell>
          <cell r="P322">
            <v>-853839.3</v>
          </cell>
          <cell r="Q322">
            <v>0</v>
          </cell>
          <cell r="R322">
            <v>630289.53</v>
          </cell>
        </row>
        <row r="323">
          <cell r="A323">
            <v>23440015</v>
          </cell>
          <cell r="B323" t="str">
            <v>CTA Minimum pension</v>
          </cell>
          <cell r="N323">
            <v>-0.01</v>
          </cell>
          <cell r="R323">
            <v>-0.01</v>
          </cell>
        </row>
        <row r="324">
          <cell r="A324">
            <v>23450000</v>
          </cell>
          <cell r="B324" t="str">
            <v>Accumul. OCI FAS 158</v>
          </cell>
          <cell r="E324">
            <v>107271214</v>
          </cell>
          <cell r="F324">
            <v>107271214</v>
          </cell>
          <cell r="G324">
            <v>19485946.010000002</v>
          </cell>
          <cell r="H324">
            <v>19485946.010000002</v>
          </cell>
          <cell r="I324">
            <v>15096977.07</v>
          </cell>
          <cell r="J324">
            <v>15096977.07</v>
          </cell>
          <cell r="K324">
            <v>41159621.229999997</v>
          </cell>
          <cell r="L324">
            <v>41159621.229999997</v>
          </cell>
          <cell r="M324">
            <v>183013758.31</v>
          </cell>
          <cell r="N324">
            <v>197951172.38999999</v>
          </cell>
          <cell r="O324">
            <v>183013758.31</v>
          </cell>
          <cell r="P324">
            <v>183013758.31</v>
          </cell>
          <cell r="Q324">
            <v>0</v>
          </cell>
          <cell r="R324">
            <v>14937414.08</v>
          </cell>
        </row>
        <row r="325">
          <cell r="A325">
            <v>23400000</v>
          </cell>
          <cell r="B325" t="str">
            <v>Other compreh income</v>
          </cell>
          <cell r="C325">
            <v>-49990755.43</v>
          </cell>
          <cell r="D325">
            <v>-49990755.43</v>
          </cell>
          <cell r="E325">
            <v>287892587.64999998</v>
          </cell>
          <cell r="F325">
            <v>287892587.64999998</v>
          </cell>
          <cell r="G325">
            <v>18929403.030000001</v>
          </cell>
          <cell r="H325">
            <v>18929403.030000001</v>
          </cell>
          <cell r="I325">
            <v>25655485.059999999</v>
          </cell>
          <cell r="J325">
            <v>25655485.059999999</v>
          </cell>
          <cell r="K325">
            <v>2202174.6800000002</v>
          </cell>
          <cell r="L325">
            <v>2202174.6800000002</v>
          </cell>
          <cell r="M325">
            <v>284688894.99000001</v>
          </cell>
          <cell r="N325">
            <v>328662754.01999998</v>
          </cell>
          <cell r="O325">
            <v>284688894.99000001</v>
          </cell>
          <cell r="P325">
            <v>284688894.99000001</v>
          </cell>
          <cell r="Q325">
            <v>0</v>
          </cell>
          <cell r="R325">
            <v>43973859.030000001</v>
          </cell>
        </row>
        <row r="326">
          <cell r="A326">
            <v>23510000</v>
          </cell>
          <cell r="B326" t="str">
            <v>Net income</v>
          </cell>
          <cell r="C326">
            <v>-789652976.51999998</v>
          </cell>
          <cell r="D326">
            <v>-789652733.90999997</v>
          </cell>
          <cell r="E326">
            <v>-257128141.19</v>
          </cell>
          <cell r="F326">
            <v>-257128141.18000001</v>
          </cell>
          <cell r="G326">
            <v>-127566241.93000001</v>
          </cell>
          <cell r="H326">
            <v>-127566241.93000001</v>
          </cell>
          <cell r="I326">
            <v>-41190945.299999997</v>
          </cell>
          <cell r="J326">
            <v>-41190945.299999997</v>
          </cell>
          <cell r="K326">
            <v>-491473735.10000002</v>
          </cell>
          <cell r="L326">
            <v>-475525421.68000001</v>
          </cell>
          <cell r="M326">
            <v>-1707012040.04</v>
          </cell>
          <cell r="N326">
            <v>-1072722839.54</v>
          </cell>
          <cell r="O326">
            <v>-1707012040.04</v>
          </cell>
          <cell r="P326">
            <v>-1691063484</v>
          </cell>
          <cell r="Q326">
            <v>0</v>
          </cell>
          <cell r="R326">
            <v>618340644.46000004</v>
          </cell>
        </row>
        <row r="327">
          <cell r="A327">
            <v>23510010</v>
          </cell>
          <cell r="B327" t="str">
            <v>CTA Net Income (excl</v>
          </cell>
          <cell r="C327">
            <v>29201872.09</v>
          </cell>
          <cell r="D327">
            <v>29201872.09</v>
          </cell>
          <cell r="K327">
            <v>295467.07</v>
          </cell>
          <cell r="L327">
            <v>295467.07</v>
          </cell>
          <cell r="M327">
            <v>29497339.16</v>
          </cell>
          <cell r="N327">
            <v>9962428.3800000008</v>
          </cell>
          <cell r="O327">
            <v>29497339.16</v>
          </cell>
          <cell r="P327">
            <v>29497339.16</v>
          </cell>
          <cell r="Q327">
            <v>0</v>
          </cell>
          <cell r="R327">
            <v>-19534910.780000001</v>
          </cell>
        </row>
        <row r="328">
          <cell r="A328">
            <v>23510090</v>
          </cell>
          <cell r="B328" t="str">
            <v>CTA Retained Earning</v>
          </cell>
          <cell r="C328">
            <v>188227266.16999999</v>
          </cell>
          <cell r="D328">
            <v>188227266.16999999</v>
          </cell>
          <cell r="K328">
            <v>676272.73</v>
          </cell>
          <cell r="L328">
            <v>676272.73</v>
          </cell>
          <cell r="M328">
            <v>188903538.90000001</v>
          </cell>
          <cell r="N328">
            <v>54407667.880000003</v>
          </cell>
          <cell r="O328">
            <v>188903538.90000001</v>
          </cell>
          <cell r="P328">
            <v>188903538.90000001</v>
          </cell>
          <cell r="Q328">
            <v>0</v>
          </cell>
          <cell r="R328">
            <v>-134495871.02000001</v>
          </cell>
        </row>
        <row r="329">
          <cell r="A329">
            <v>23510110</v>
          </cell>
          <cell r="B329" t="str">
            <v>CTA from P&amp;L</v>
          </cell>
          <cell r="C329">
            <v>-406275.54</v>
          </cell>
          <cell r="D329">
            <v>-556321.29</v>
          </cell>
          <cell r="E329">
            <v>-6395287.6200000001</v>
          </cell>
          <cell r="F329">
            <v>0</v>
          </cell>
          <cell r="K329">
            <v>-0.01</v>
          </cell>
          <cell r="L329">
            <v>-0.01</v>
          </cell>
          <cell r="M329">
            <v>-6801563.1699999999</v>
          </cell>
          <cell r="N329">
            <v>-184739.98</v>
          </cell>
          <cell r="O329">
            <v>-6801563.1699999999</v>
          </cell>
          <cell r="P329">
            <v>-556321.30000000005</v>
          </cell>
          <cell r="Q329">
            <v>0</v>
          </cell>
          <cell r="R329">
            <v>371581.32</v>
          </cell>
        </row>
        <row r="330">
          <cell r="A330">
            <v>23510120</v>
          </cell>
          <cell r="B330" t="str">
            <v>CTA Contra Accounts</v>
          </cell>
          <cell r="C330">
            <v>406275.53</v>
          </cell>
          <cell r="D330">
            <v>406275.53</v>
          </cell>
          <cell r="E330">
            <v>6395287.6299999999</v>
          </cell>
          <cell r="F330">
            <v>6395287.6299999999</v>
          </cell>
          <cell r="M330">
            <v>6801563.1600000001</v>
          </cell>
          <cell r="N330">
            <v>6801563.1600000001</v>
          </cell>
          <cell r="O330">
            <v>6801563.1600000001</v>
          </cell>
          <cell r="P330">
            <v>6801563.1600000001</v>
          </cell>
          <cell r="Q330">
            <v>0</v>
          </cell>
          <cell r="R330">
            <v>0</v>
          </cell>
        </row>
        <row r="331">
          <cell r="A331">
            <v>23510200</v>
          </cell>
          <cell r="B331" t="str">
            <v>Miscellaneous adjust</v>
          </cell>
          <cell r="C331">
            <v>310924891.68000001</v>
          </cell>
          <cell r="D331">
            <v>310924891.68000001</v>
          </cell>
          <cell r="E331">
            <v>-11347794</v>
          </cell>
          <cell r="F331">
            <v>-11347794</v>
          </cell>
          <cell r="G331">
            <v>-20885955.800000001</v>
          </cell>
          <cell r="H331">
            <v>-20885955.800000001</v>
          </cell>
          <cell r="K331">
            <v>-0.88</v>
          </cell>
          <cell r="L331">
            <v>-0.88</v>
          </cell>
          <cell r="M331">
            <v>278691141</v>
          </cell>
          <cell r="N331">
            <v>78391962.480000004</v>
          </cell>
          <cell r="O331">
            <v>278691141</v>
          </cell>
          <cell r="P331">
            <v>278691141</v>
          </cell>
          <cell r="Q331">
            <v>0</v>
          </cell>
          <cell r="R331">
            <v>-200299178.52000001</v>
          </cell>
        </row>
        <row r="332">
          <cell r="A332">
            <v>23519880</v>
          </cell>
          <cell r="B332" t="str">
            <v>Equity f. Kapko(AFD)</v>
          </cell>
          <cell r="L332">
            <v>-3929301.26</v>
          </cell>
          <cell r="N332">
            <v>-3925466.57</v>
          </cell>
          <cell r="P332">
            <v>-3929301.26</v>
          </cell>
          <cell r="R332">
            <v>3834.69</v>
          </cell>
        </row>
        <row r="333">
          <cell r="A333">
            <v>23519890</v>
          </cell>
          <cell r="B333" t="str">
            <v>Equity f. Kapko(AFD)</v>
          </cell>
          <cell r="L333">
            <v>0</v>
          </cell>
          <cell r="N333">
            <v>0</v>
          </cell>
          <cell r="P333">
            <v>0</v>
          </cell>
          <cell r="R333">
            <v>0</v>
          </cell>
        </row>
        <row r="334">
          <cell r="A334">
            <v>23519980</v>
          </cell>
          <cell r="B334" t="str">
            <v>Equity Cons. for Kap</v>
          </cell>
          <cell r="K334">
            <v>-851315.19999999995</v>
          </cell>
          <cell r="L334">
            <v>-851315.19999999995</v>
          </cell>
          <cell r="M334">
            <v>-851315.19999999995</v>
          </cell>
          <cell r="N334">
            <v>-851315.19999999995</v>
          </cell>
          <cell r="O334">
            <v>-851315.19999999995</v>
          </cell>
          <cell r="P334">
            <v>-851315.19999999995</v>
          </cell>
          <cell r="Q334">
            <v>0</v>
          </cell>
          <cell r="R334">
            <v>0</v>
          </cell>
        </row>
        <row r="335">
          <cell r="A335">
            <v>23519990</v>
          </cell>
          <cell r="B335" t="str">
            <v>Equity Cons. for Kap</v>
          </cell>
          <cell r="C335">
            <v>-197492298.13</v>
          </cell>
          <cell r="D335">
            <v>-197492298.13</v>
          </cell>
          <cell r="E335">
            <v>-30000309.899999999</v>
          </cell>
          <cell r="F335">
            <v>-30000309.899999999</v>
          </cell>
          <cell r="K335">
            <v>851315.19999999995</v>
          </cell>
          <cell r="L335">
            <v>851315.19999999995</v>
          </cell>
          <cell r="M335">
            <v>-226641292.83000001</v>
          </cell>
          <cell r="N335">
            <v>-226641292.83000001</v>
          </cell>
          <cell r="O335">
            <v>-226641292.83000001</v>
          </cell>
          <cell r="P335">
            <v>-226641292.83000001</v>
          </cell>
          <cell r="Q335">
            <v>0</v>
          </cell>
          <cell r="R335">
            <v>0</v>
          </cell>
        </row>
        <row r="336">
          <cell r="A336">
            <v>23520000</v>
          </cell>
          <cell r="B336" t="str">
            <v>Retained earnings (f</v>
          </cell>
          <cell r="C336">
            <v>197492298.13</v>
          </cell>
          <cell r="D336">
            <v>197492298.13</v>
          </cell>
          <cell r="E336">
            <v>30000309.899999999</v>
          </cell>
          <cell r="F336">
            <v>30000309.899999999</v>
          </cell>
          <cell r="G336">
            <v>0</v>
          </cell>
          <cell r="H336">
            <v>0</v>
          </cell>
          <cell r="I336">
            <v>8991375.4600000009</v>
          </cell>
          <cell r="J336">
            <v>8991375.4600000009</v>
          </cell>
          <cell r="K336">
            <v>-7.71</v>
          </cell>
          <cell r="L336">
            <v>-7.71</v>
          </cell>
          <cell r="M336">
            <v>236483975.78</v>
          </cell>
          <cell r="N336">
            <v>110054482.86</v>
          </cell>
          <cell r="O336">
            <v>236483975.78</v>
          </cell>
          <cell r="P336">
            <v>236483975.78</v>
          </cell>
          <cell r="Q336">
            <v>0</v>
          </cell>
          <cell r="R336">
            <v>-126429492.92</v>
          </cell>
        </row>
        <row r="337">
          <cell r="A337">
            <v>23530000</v>
          </cell>
          <cell r="B337" t="str">
            <v>Consolidation of Inv</v>
          </cell>
          <cell r="L337">
            <v>795761.69</v>
          </cell>
          <cell r="N337">
            <v>-1592002.67</v>
          </cell>
          <cell r="P337">
            <v>795761.69</v>
          </cell>
          <cell r="R337">
            <v>-2387764.36</v>
          </cell>
        </row>
        <row r="338">
          <cell r="A338">
            <v>23540005</v>
          </cell>
          <cell r="B338" t="str">
            <v>Dividends paid to ow</v>
          </cell>
          <cell r="K338">
            <v>10817931.199999999</v>
          </cell>
          <cell r="L338">
            <v>0</v>
          </cell>
          <cell r="M338">
            <v>10817931.199999999</v>
          </cell>
          <cell r="N338">
            <v>0</v>
          </cell>
          <cell r="O338">
            <v>10817931.199999999</v>
          </cell>
          <cell r="P338">
            <v>0</v>
          </cell>
          <cell r="Q338">
            <v>0</v>
          </cell>
          <cell r="R338">
            <v>0</v>
          </cell>
        </row>
        <row r="339">
          <cell r="A339">
            <v>23550005</v>
          </cell>
          <cell r="B339" t="str">
            <v>Dividends paid to ot</v>
          </cell>
          <cell r="C339">
            <v>72672894.140000001</v>
          </cell>
          <cell r="D339">
            <v>0</v>
          </cell>
          <cell r="I339">
            <v>7735000</v>
          </cell>
          <cell r="J339">
            <v>7735000</v>
          </cell>
          <cell r="M339">
            <v>80407894.140000001</v>
          </cell>
          <cell r="N339">
            <v>0</v>
          </cell>
          <cell r="O339">
            <v>80407894.140000001</v>
          </cell>
          <cell r="P339">
            <v>7735000</v>
          </cell>
          <cell r="Q339">
            <v>0</v>
          </cell>
          <cell r="R339">
            <v>-7735000</v>
          </cell>
        </row>
        <row r="340">
          <cell r="A340">
            <v>23560000</v>
          </cell>
          <cell r="B340" t="str">
            <v>Dividends paid to 3r</v>
          </cell>
          <cell r="E340">
            <v>24784000</v>
          </cell>
          <cell r="F340">
            <v>24784000</v>
          </cell>
          <cell r="I340">
            <v>2300000</v>
          </cell>
          <cell r="J340">
            <v>2300000</v>
          </cell>
          <cell r="K340">
            <v>224618536.25</v>
          </cell>
          <cell r="L340">
            <v>224618536.25</v>
          </cell>
          <cell r="M340">
            <v>251702536.25</v>
          </cell>
          <cell r="N340">
            <v>224618536.25</v>
          </cell>
          <cell r="O340">
            <v>251702536.25</v>
          </cell>
          <cell r="P340">
            <v>251702536.25</v>
          </cell>
          <cell r="Q340">
            <v>0</v>
          </cell>
          <cell r="R340">
            <v>-27084000</v>
          </cell>
        </row>
        <row r="341">
          <cell r="A341">
            <v>23570000</v>
          </cell>
          <cell r="B341" t="str">
            <v>Retained earnings PY</v>
          </cell>
          <cell r="C341">
            <v>-4348144435.3199997</v>
          </cell>
          <cell r="D341">
            <v>-4769742957.1800003</v>
          </cell>
          <cell r="E341">
            <v>-838295416.71000004</v>
          </cell>
          <cell r="F341">
            <v>-838295396.25</v>
          </cell>
          <cell r="G341">
            <v>-832566665.69000006</v>
          </cell>
          <cell r="H341">
            <v>-832566665.69000006</v>
          </cell>
          <cell r="I341">
            <v>-222520476.87</v>
          </cell>
          <cell r="J341">
            <v>-222520476.87</v>
          </cell>
          <cell r="K341">
            <v>-584676132.73000002</v>
          </cell>
          <cell r="L341">
            <v>115793297.65000001</v>
          </cell>
          <cell r="M341">
            <v>-6826203127.3199997</v>
          </cell>
          <cell r="N341">
            <v>-3344916406.1700001</v>
          </cell>
          <cell r="O341">
            <v>-6826203127.3199997</v>
          </cell>
          <cell r="P341">
            <v>-6547332198.3400002</v>
          </cell>
          <cell r="Q341">
            <v>0</v>
          </cell>
          <cell r="R341">
            <v>3202415792.1700001</v>
          </cell>
        </row>
        <row r="342">
          <cell r="A342">
            <v>23580000</v>
          </cell>
          <cell r="B342" t="str">
            <v>RE add/draw Reserves</v>
          </cell>
          <cell r="K342">
            <v>207900000</v>
          </cell>
          <cell r="L342">
            <v>207900000</v>
          </cell>
          <cell r="M342">
            <v>207900000</v>
          </cell>
          <cell r="N342">
            <v>207900000</v>
          </cell>
          <cell r="O342">
            <v>207900000</v>
          </cell>
          <cell r="P342">
            <v>207900000</v>
          </cell>
          <cell r="Q342">
            <v>0</v>
          </cell>
          <cell r="R342">
            <v>0</v>
          </cell>
        </row>
        <row r="343">
          <cell r="A343">
            <v>23591000</v>
          </cell>
          <cell r="B343" t="str">
            <v>Dividends Clearing</v>
          </cell>
          <cell r="L343">
            <v>-784765.73</v>
          </cell>
          <cell r="N343">
            <v>23991184.27</v>
          </cell>
          <cell r="P343">
            <v>-784765.73</v>
          </cell>
          <cell r="R343">
            <v>24775950</v>
          </cell>
        </row>
        <row r="344">
          <cell r="A344">
            <v>23593000</v>
          </cell>
          <cell r="B344" t="str">
            <v>C/I Clearing</v>
          </cell>
          <cell r="K344">
            <v>-17557.650000000001</v>
          </cell>
          <cell r="L344">
            <v>-977.77</v>
          </cell>
          <cell r="M344">
            <v>-17557.650000000001</v>
          </cell>
          <cell r="N344">
            <v>-977.89</v>
          </cell>
          <cell r="O344">
            <v>-17557.650000000001</v>
          </cell>
          <cell r="P344">
            <v>-977.77</v>
          </cell>
          <cell r="Q344">
            <v>0</v>
          </cell>
          <cell r="R344">
            <v>-0.12</v>
          </cell>
        </row>
        <row r="345">
          <cell r="A345">
            <v>23705090</v>
          </cell>
          <cell r="B345" t="str">
            <v>Cumulated Capital Co</v>
          </cell>
          <cell r="N345">
            <v>-53905252.969999999</v>
          </cell>
          <cell r="R345">
            <v>-53905252.969999999</v>
          </cell>
        </row>
        <row r="346">
          <cell r="A346">
            <v>23910000</v>
          </cell>
          <cell r="B346" t="str">
            <v>Legacy Data Transfer</v>
          </cell>
          <cell r="N346">
            <v>-614783791.95000005</v>
          </cell>
          <cell r="R346">
            <v>-614783791.95000005</v>
          </cell>
        </row>
        <row r="347">
          <cell r="A347">
            <v>23500000</v>
          </cell>
          <cell r="B347" t="str">
            <v>Retained earnings</v>
          </cell>
          <cell r="C347">
            <v>-4536770487.7700005</v>
          </cell>
          <cell r="D347">
            <v>-5031191706.9099998</v>
          </cell>
          <cell r="E347">
            <v>-1081987351.8900001</v>
          </cell>
          <cell r="F347">
            <v>-1075592043.8</v>
          </cell>
          <cell r="G347">
            <v>-981018863.41999996</v>
          </cell>
          <cell r="H347">
            <v>-981018863.41999996</v>
          </cell>
          <cell r="I347">
            <v>-244685046.71000001</v>
          </cell>
          <cell r="J347">
            <v>-244685046.71000001</v>
          </cell>
          <cell r="K347">
            <v>-631859226.83000004</v>
          </cell>
          <cell r="L347">
            <v>69838860.349999994</v>
          </cell>
          <cell r="M347">
            <v>-7476320976.6199999</v>
          </cell>
          <cell r="N347">
            <v>-4603396260.4899998</v>
          </cell>
          <cell r="O347">
            <v>-7476320976.6199999</v>
          </cell>
          <cell r="P347">
            <v>-7262648800.4899998</v>
          </cell>
          <cell r="Q347">
            <v>0</v>
          </cell>
          <cell r="R347">
            <v>2659252540</v>
          </cell>
        </row>
        <row r="348">
          <cell r="A348">
            <v>23601590</v>
          </cell>
          <cell r="B348" t="str">
            <v>CTA Rundung (consoli</v>
          </cell>
          <cell r="C348">
            <v>0.04</v>
          </cell>
          <cell r="D348">
            <v>0.03</v>
          </cell>
          <cell r="E348">
            <v>-0.02</v>
          </cell>
          <cell r="F348">
            <v>-0.03</v>
          </cell>
          <cell r="K348">
            <v>0.01</v>
          </cell>
          <cell r="L348">
            <v>0.01</v>
          </cell>
          <cell r="M348">
            <v>0.03</v>
          </cell>
          <cell r="N348">
            <v>0.02</v>
          </cell>
          <cell r="O348">
            <v>0.03</v>
          </cell>
          <cell r="P348">
            <v>0.01</v>
          </cell>
          <cell r="Q348">
            <v>0</v>
          </cell>
          <cell r="R348">
            <v>0.01</v>
          </cell>
        </row>
        <row r="349">
          <cell r="A349">
            <v>23600000</v>
          </cell>
          <cell r="B349" t="str">
            <v>CTA rounding diff</v>
          </cell>
          <cell r="C349">
            <v>0.04</v>
          </cell>
          <cell r="D349">
            <v>0.03</v>
          </cell>
          <cell r="E349">
            <v>-0.02</v>
          </cell>
          <cell r="F349">
            <v>-0.03</v>
          </cell>
          <cell r="K349">
            <v>0.01</v>
          </cell>
          <cell r="L349">
            <v>0.01</v>
          </cell>
          <cell r="M349">
            <v>0.03</v>
          </cell>
          <cell r="N349">
            <v>0.02</v>
          </cell>
          <cell r="O349">
            <v>0.03</v>
          </cell>
          <cell r="P349">
            <v>0.01</v>
          </cell>
          <cell r="Q349">
            <v>0</v>
          </cell>
          <cell r="R349">
            <v>0.01</v>
          </cell>
        </row>
        <row r="350">
          <cell r="A350">
            <v>23900000</v>
          </cell>
          <cell r="B350" t="str">
            <v>FSE sharehold.equity</v>
          </cell>
          <cell r="C350">
            <v>-7187891690.5500002</v>
          </cell>
          <cell r="D350">
            <v>-7682312909.6999998</v>
          </cell>
          <cell r="E350">
            <v>-2269239810.5599999</v>
          </cell>
          <cell r="F350">
            <v>-2262844502.48</v>
          </cell>
          <cell r="G350">
            <v>-5317119705.3500004</v>
          </cell>
          <cell r="H350">
            <v>-5317119705.3500004</v>
          </cell>
          <cell r="I350">
            <v>-278953199.16000003</v>
          </cell>
          <cell r="J350">
            <v>-278953199.16000003</v>
          </cell>
          <cell r="K350">
            <v>-11138738779.01</v>
          </cell>
          <cell r="L350">
            <v>-4898539329.1999998</v>
          </cell>
          <cell r="M350">
            <v>-26191943184.630001</v>
          </cell>
          <cell r="N350">
            <v>-8932816782.3099995</v>
          </cell>
          <cell r="O350">
            <v>-26191943184.630001</v>
          </cell>
          <cell r="P350">
            <v>-20439769645.889999</v>
          </cell>
          <cell r="Q350">
            <v>0</v>
          </cell>
          <cell r="R350">
            <v>11506952863.58</v>
          </cell>
        </row>
        <row r="351">
          <cell r="A351">
            <v>23000000</v>
          </cell>
          <cell r="B351" t="str">
            <v>shareholders' equity</v>
          </cell>
          <cell r="C351">
            <v>-7613501652</v>
          </cell>
          <cell r="D351">
            <v>-7613496609.3599997</v>
          </cell>
          <cell r="E351">
            <v>-2384107760.23</v>
          </cell>
          <cell r="F351">
            <v>-2384107760.23</v>
          </cell>
          <cell r="G351">
            <v>-5451496356.6700001</v>
          </cell>
          <cell r="H351">
            <v>-5451496356.6700001</v>
          </cell>
          <cell r="I351">
            <v>-285020208.87</v>
          </cell>
          <cell r="J351">
            <v>-285020208.87</v>
          </cell>
          <cell r="K351">
            <v>-11138738779.01</v>
          </cell>
          <cell r="L351">
            <v>-5529104393.79</v>
          </cell>
          <cell r="M351">
            <v>-26872864756.779999</v>
          </cell>
          <cell r="N351">
            <v>-14609476782.309999</v>
          </cell>
          <cell r="O351">
            <v>-26872864756.779999</v>
          </cell>
          <cell r="P351">
            <v>-21263225328.919998</v>
          </cell>
          <cell r="Q351">
            <v>0</v>
          </cell>
          <cell r="R351">
            <v>6653748546.6099997</v>
          </cell>
        </row>
        <row r="352">
          <cell r="A352">
            <v>24100000</v>
          </cell>
          <cell r="B352" t="str">
            <v>Contra account balan</v>
          </cell>
          <cell r="C352">
            <v>406275.49</v>
          </cell>
          <cell r="D352">
            <v>406275.49</v>
          </cell>
          <cell r="E352">
            <v>6402023.4299999997</v>
          </cell>
          <cell r="F352">
            <v>6402023.4299999997</v>
          </cell>
          <cell r="M352">
            <v>6808298.9199999999</v>
          </cell>
          <cell r="N352">
            <v>6808298.9199999999</v>
          </cell>
          <cell r="O352">
            <v>6808298.9199999999</v>
          </cell>
          <cell r="P352">
            <v>6808298.9199999999</v>
          </cell>
          <cell r="Q352">
            <v>0</v>
          </cell>
          <cell r="R352">
            <v>0</v>
          </cell>
        </row>
        <row r="353">
          <cell r="A353">
            <v>24200000</v>
          </cell>
          <cell r="B353" t="str">
            <v>Input contra account</v>
          </cell>
          <cell r="C353">
            <v>-14893536.83</v>
          </cell>
          <cell r="D353">
            <v>-14893536.83</v>
          </cell>
          <cell r="E353">
            <v>375401089.86000001</v>
          </cell>
          <cell r="F353">
            <v>375401089.86000001</v>
          </cell>
          <cell r="M353">
            <v>360507553.02999997</v>
          </cell>
          <cell r="N353">
            <v>360507553.02999997</v>
          </cell>
          <cell r="O353">
            <v>360507553.02999997</v>
          </cell>
          <cell r="P353">
            <v>360507553.02999997</v>
          </cell>
          <cell r="Q353">
            <v>0</v>
          </cell>
          <cell r="R353">
            <v>0</v>
          </cell>
        </row>
        <row r="354">
          <cell r="A354">
            <v>24300000</v>
          </cell>
          <cell r="B354" t="str">
            <v>Input p&amp;l group adju</v>
          </cell>
          <cell r="C354">
            <v>14487261.300000001</v>
          </cell>
          <cell r="D354">
            <v>14487261.300000001</v>
          </cell>
          <cell r="E354">
            <v>-381803113.26999998</v>
          </cell>
          <cell r="F354">
            <v>-381803113.26999998</v>
          </cell>
          <cell r="M354">
            <v>-367315851.97000003</v>
          </cell>
          <cell r="N354">
            <v>-367315851.97000003</v>
          </cell>
          <cell r="O354">
            <v>-367315851.97000003</v>
          </cell>
          <cell r="P354">
            <v>-367315851.97000003</v>
          </cell>
          <cell r="Q354">
            <v>0</v>
          </cell>
          <cell r="R354">
            <v>0</v>
          </cell>
        </row>
        <row r="355">
          <cell r="A355">
            <v>24000000</v>
          </cell>
          <cell r="B355" t="str">
            <v>Balancing item</v>
          </cell>
          <cell r="C355">
            <v>-0.04</v>
          </cell>
          <cell r="D355">
            <v>-0.04</v>
          </cell>
          <cell r="E355">
            <v>0.02</v>
          </cell>
          <cell r="F355">
            <v>0.02</v>
          </cell>
          <cell r="M355">
            <v>-0.02</v>
          </cell>
          <cell r="N355">
            <v>-0.02</v>
          </cell>
          <cell r="O355">
            <v>-0.02</v>
          </cell>
          <cell r="P355">
            <v>-0.02</v>
          </cell>
          <cell r="Q355">
            <v>0</v>
          </cell>
          <cell r="R355">
            <v>0</v>
          </cell>
        </row>
        <row r="356">
          <cell r="A356">
            <v>25100000</v>
          </cell>
          <cell r="B356" t="str">
            <v>Put options NCI</v>
          </cell>
          <cell r="C356">
            <v>-600720616.60000002</v>
          </cell>
          <cell r="D356">
            <v>-600720616.60000002</v>
          </cell>
          <cell r="I356">
            <v>-1971324</v>
          </cell>
          <cell r="J356">
            <v>-1971324</v>
          </cell>
          <cell r="M356">
            <v>-602691940.60000002</v>
          </cell>
          <cell r="N356">
            <v>-602691940.60000002</v>
          </cell>
          <cell r="O356">
            <v>-602691940.60000002</v>
          </cell>
          <cell r="P356">
            <v>-602691940.60000002</v>
          </cell>
          <cell r="Q356">
            <v>0</v>
          </cell>
          <cell r="R356">
            <v>0</v>
          </cell>
        </row>
        <row r="357">
          <cell r="A357">
            <v>25000000</v>
          </cell>
          <cell r="B357" t="str">
            <v>Put options NCI</v>
          </cell>
          <cell r="C357">
            <v>-600720616.60000002</v>
          </cell>
          <cell r="D357">
            <v>-600720616.60000002</v>
          </cell>
          <cell r="I357">
            <v>-1971324</v>
          </cell>
          <cell r="J357">
            <v>-1971324</v>
          </cell>
          <cell r="M357">
            <v>-602691940.60000002</v>
          </cell>
          <cell r="N357">
            <v>-602691940.60000002</v>
          </cell>
          <cell r="O357">
            <v>-602691940.60000002</v>
          </cell>
          <cell r="P357">
            <v>-602691940.60000002</v>
          </cell>
          <cell r="Q357">
            <v>0</v>
          </cell>
          <cell r="R357">
            <v>0</v>
          </cell>
        </row>
        <row r="358">
          <cell r="A358">
            <v>20000000</v>
          </cell>
          <cell r="B358" t="str">
            <v>Total Liab / Equity</v>
          </cell>
          <cell r="C358">
            <v>-19208759708.84</v>
          </cell>
          <cell r="D358">
            <v>-19208791275.950001</v>
          </cell>
          <cell r="E358">
            <v>-9028929235.7299995</v>
          </cell>
          <cell r="F358">
            <v>-9028929235.7299995</v>
          </cell>
          <cell r="G358">
            <v>-8351695647.9399996</v>
          </cell>
          <cell r="H358">
            <v>-8351695647.9399996</v>
          </cell>
          <cell r="I358">
            <v>-891284435.88999999</v>
          </cell>
          <cell r="J358">
            <v>-891284435.88999999</v>
          </cell>
          <cell r="K358">
            <v>-24632395509.560001</v>
          </cell>
          <cell r="L358">
            <v>-13357657815.83</v>
          </cell>
          <cell r="M358">
            <v>-62113064537.959999</v>
          </cell>
          <cell r="N358">
            <v>-37523263295.199997</v>
          </cell>
          <cell r="O358">
            <v>-62113064537.959999</v>
          </cell>
          <cell r="P358">
            <v>-50838358411.339996</v>
          </cell>
          <cell r="Q358">
            <v>0</v>
          </cell>
          <cell r="R358">
            <v>13315095116.139999</v>
          </cell>
        </row>
        <row r="359">
          <cell r="A359" t="str">
            <v>Overall Result</v>
          </cell>
          <cell r="B359" t="str">
            <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row>
      </sheetData>
      <sheetData sheetId="4">
        <row r="2">
          <cell r="D2" t="str">
            <v>US-GAAP</v>
          </cell>
        </row>
      </sheetData>
      <sheetData sheetId="5">
        <row r="3">
          <cell r="D3" t="str">
            <v>31.12.14 PY</v>
          </cell>
        </row>
      </sheetData>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SAPBEXqueries"/>
      <sheetName val="SAPBEXfilters"/>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ow r="1">
          <cell r="A1" t="str">
            <v>Input data Q1 2011 US-GAAP (€)</v>
          </cell>
        </row>
        <row r="7">
          <cell r="A7" t="str">
            <v>KCON Segmentdata V4</v>
          </cell>
        </row>
        <row r="9">
          <cell r="A9" t="str">
            <v>Cons Unit</v>
          </cell>
          <cell r="B9"/>
        </row>
        <row r="10">
          <cell r="A10" t="str">
            <v>Transaction type cat</v>
          </cell>
          <cell r="B10"/>
        </row>
        <row r="11">
          <cell r="A11" t="str">
            <v>Cons Group</v>
          </cell>
          <cell r="B11"/>
        </row>
        <row r="12">
          <cell r="A12" t="str">
            <v>Structure</v>
          </cell>
          <cell r="B12"/>
        </row>
        <row r="13">
          <cell r="A13" t="str">
            <v>Structure</v>
          </cell>
          <cell r="B13" t="str">
            <v>30100000 Net Sales Total; 30200000 Cost of revenues...</v>
          </cell>
        </row>
        <row r="15">
          <cell r="A15" t="str">
            <v>Posting Level</v>
          </cell>
          <cell r="B15" t="str">
            <v>0, 1, 2</v>
          </cell>
          <cell r="F15" t="str">
            <v>0, 1, 2</v>
          </cell>
        </row>
        <row r="16">
          <cell r="A16" t="str">
            <v>Fiscal Year Variant</v>
          </cell>
          <cell r="B16" t="str">
            <v>12+4</v>
          </cell>
          <cell r="F16" t="str">
            <v>12+4</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xml:space="preserve"> </v>
          </cell>
          <cell r="B24" t="str">
            <v>Q1 2011</v>
          </cell>
          <cell r="C24" t="str">
            <v>H1 2011</v>
          </cell>
          <cell r="D24" t="str">
            <v>Q1-3 2011</v>
          </cell>
          <cell r="E24" t="str">
            <v>Q1-4 2011</v>
          </cell>
          <cell r="F24" t="str">
            <v>Q1 2010</v>
          </cell>
          <cell r="G24" t="str">
            <v>H1  2010</v>
          </cell>
          <cell r="H24" t="str">
            <v>Q1-3  2010</v>
          </cell>
          <cell r="I24" t="str">
            <v>Q1-4  2010</v>
          </cell>
        </row>
        <row r="25">
          <cell r="A25" t="str">
            <v>30100000 Net Sales Total</v>
          </cell>
          <cell r="B25">
            <v>2219581812.5500002</v>
          </cell>
          <cell r="C25">
            <v>2219581812.5500002</v>
          </cell>
          <cell r="D25">
            <v>2219581812.5500002</v>
          </cell>
          <cell r="E25">
            <v>2219581812.5500002</v>
          </cell>
          <cell r="F25">
            <v>2084119492.8499999</v>
          </cell>
          <cell r="G25">
            <v>4391777374.1000004</v>
          </cell>
          <cell r="H25">
            <v>6758257581.0699997</v>
          </cell>
          <cell r="I25">
            <v>9090798441.6800003</v>
          </cell>
        </row>
        <row r="26">
          <cell r="A26" t="str">
            <v>30200000 Cost of revenues</v>
          </cell>
          <cell r="B26">
            <v>-1480217019.2</v>
          </cell>
          <cell r="C26">
            <v>-1480217019.2</v>
          </cell>
          <cell r="D26">
            <v>-1480217019.2</v>
          </cell>
          <cell r="E26">
            <v>-1480217019.2</v>
          </cell>
          <cell r="F26">
            <v>-1386822264.3900001</v>
          </cell>
          <cell r="G26">
            <v>-2902891824.4499998</v>
          </cell>
          <cell r="H26">
            <v>-4453612778.9899998</v>
          </cell>
          <cell r="I26">
            <v>-5964830868.9700003</v>
          </cell>
        </row>
        <row r="27">
          <cell r="A27" t="str">
            <v>31100000 Gross Profit</v>
          </cell>
          <cell r="B27">
            <v>739364793.35000002</v>
          </cell>
          <cell r="C27">
            <v>739364793.35000002</v>
          </cell>
          <cell r="D27">
            <v>739364793.35000002</v>
          </cell>
          <cell r="E27">
            <v>739364793.35000002</v>
          </cell>
          <cell r="F27">
            <v>697297228.46000004</v>
          </cell>
          <cell r="G27">
            <v>1488885549.6500001</v>
          </cell>
          <cell r="H27">
            <v>2304644802.0799999</v>
          </cell>
          <cell r="I27">
            <v>3125967572.71</v>
          </cell>
        </row>
        <row r="28">
          <cell r="A28" t="str">
            <v>55000030 SG&amp;A</v>
          </cell>
          <cell r="B28">
            <v>-394896235.88999999</v>
          </cell>
          <cell r="C28">
            <v>-394896235.88999999</v>
          </cell>
          <cell r="D28">
            <v>-394896235.88999999</v>
          </cell>
          <cell r="E28">
            <v>-394896235.88999999</v>
          </cell>
          <cell r="F28">
            <v>-374368647</v>
          </cell>
          <cell r="G28">
            <v>-786127972.52999997</v>
          </cell>
          <cell r="H28">
            <v>-1200188354.54</v>
          </cell>
          <cell r="I28">
            <v>-1602219892.3900001</v>
          </cell>
        </row>
        <row r="29">
          <cell r="A29" t="str">
            <v>31230000 Research and development costs</v>
          </cell>
          <cell r="B29">
            <v>-19114810.600000001</v>
          </cell>
          <cell r="C29">
            <v>-19114810.600000001</v>
          </cell>
          <cell r="D29">
            <v>-19114810.600000001</v>
          </cell>
          <cell r="E29">
            <v>-19114810.600000001</v>
          </cell>
          <cell r="F29">
            <v>-16696323.74</v>
          </cell>
          <cell r="G29">
            <v>-33503205.16</v>
          </cell>
          <cell r="H29">
            <v>-51148770.640000001</v>
          </cell>
          <cell r="I29">
            <v>-72805089.959999993</v>
          </cell>
        </row>
        <row r="30">
          <cell r="A30" t="str">
            <v>55212001 EBITDA</v>
          </cell>
          <cell r="B30">
            <v>424757079.31999999</v>
          </cell>
          <cell r="C30">
            <v>424757079.31999999</v>
          </cell>
          <cell r="D30">
            <v>424757079.31999999</v>
          </cell>
          <cell r="E30">
            <v>424757079.31999999</v>
          </cell>
          <cell r="F30">
            <v>396229808.35000002</v>
          </cell>
          <cell r="G30">
            <v>854142327.03999996</v>
          </cell>
          <cell r="H30">
            <v>1334184100.3599999</v>
          </cell>
          <cell r="I30">
            <v>1830476167.01</v>
          </cell>
        </row>
        <row r="31">
          <cell r="A31" t="str">
            <v>50002030 Depreciation/Amortization</v>
          </cell>
          <cell r="B31">
            <v>-99403332.459999993</v>
          </cell>
          <cell r="C31">
            <v>-99403332.459999993</v>
          </cell>
          <cell r="D31">
            <v>-99403332.459999993</v>
          </cell>
          <cell r="E31">
            <v>-99403332.459999993</v>
          </cell>
          <cell r="F31">
            <v>-89997550.629999995</v>
          </cell>
          <cell r="G31">
            <v>-184887955.08000001</v>
          </cell>
          <cell r="H31">
            <v>-280876423.45999998</v>
          </cell>
          <cell r="I31">
            <v>-379533576.64999998</v>
          </cell>
        </row>
        <row r="32">
          <cell r="A32" t="str">
            <v>33100000 EBIT</v>
          </cell>
          <cell r="B32">
            <v>325353746.86000001</v>
          </cell>
          <cell r="C32">
            <v>325353746.86000001</v>
          </cell>
          <cell r="D32">
            <v>325353746.86000001</v>
          </cell>
          <cell r="E32">
            <v>325353746.86000001</v>
          </cell>
          <cell r="F32">
            <v>306232257.72000003</v>
          </cell>
          <cell r="G32">
            <v>669254371.96000004</v>
          </cell>
          <cell r="H32">
            <v>1053307676.9</v>
          </cell>
          <cell r="I32">
            <v>1450942590.3599999</v>
          </cell>
        </row>
        <row r="33">
          <cell r="A33" t="str">
            <v>33200000 Net Interest</v>
          </cell>
          <cell r="B33">
            <v>-52313617.240000002</v>
          </cell>
          <cell r="C33">
            <v>-52313617.240000002</v>
          </cell>
          <cell r="D33">
            <v>-52313617.240000002</v>
          </cell>
          <cell r="E33">
            <v>-52313617.240000002</v>
          </cell>
          <cell r="F33">
            <v>-48756325.770000003</v>
          </cell>
          <cell r="G33">
            <v>-102214860.14</v>
          </cell>
          <cell r="H33">
            <v>-156678423.50999999</v>
          </cell>
          <cell r="I33">
            <v>-211225490.05000001</v>
          </cell>
        </row>
        <row r="34">
          <cell r="A34" t="str">
            <v>34100000 EBT</v>
          </cell>
          <cell r="B34">
            <v>273040129.62</v>
          </cell>
          <cell r="C34">
            <v>273040129.62</v>
          </cell>
          <cell r="D34">
            <v>273040129.62</v>
          </cell>
          <cell r="E34">
            <v>273040129.62</v>
          </cell>
          <cell r="F34">
            <v>257475931.94999999</v>
          </cell>
          <cell r="G34">
            <v>567039511.82000005</v>
          </cell>
          <cell r="H34">
            <v>896629253.38999999</v>
          </cell>
          <cell r="I34">
            <v>1239717100.3099999</v>
          </cell>
        </row>
        <row r="35">
          <cell r="A35" t="str">
            <v>34200000 Income tax</v>
          </cell>
          <cell r="B35">
            <v>-90938884.239999995</v>
          </cell>
          <cell r="C35">
            <v>-90938884.239999995</v>
          </cell>
          <cell r="D35">
            <v>-90938884.239999995</v>
          </cell>
          <cell r="E35">
            <v>-90938884.239999995</v>
          </cell>
          <cell r="F35">
            <v>-92217917.489999995</v>
          </cell>
          <cell r="G35">
            <v>-193356142.81999999</v>
          </cell>
          <cell r="H35">
            <v>-311435468.50999999</v>
          </cell>
          <cell r="I35">
            <v>-436190565.67000002</v>
          </cell>
        </row>
        <row r="36">
          <cell r="A36" t="str">
            <v>34342000 Noncontroling interest</v>
          </cell>
          <cell r="B36">
            <v>-20770251.68</v>
          </cell>
          <cell r="C36">
            <v>-20770251.68</v>
          </cell>
          <cell r="D36">
            <v>-20770251.68</v>
          </cell>
          <cell r="E36">
            <v>-20770251.68</v>
          </cell>
          <cell r="F36">
            <v>-12596733.17</v>
          </cell>
          <cell r="G36">
            <v>-27526145.690000001</v>
          </cell>
          <cell r="H36">
            <v>-47378617.039999999</v>
          </cell>
          <cell r="I36">
            <v>-65524386.700000003</v>
          </cell>
        </row>
        <row r="37">
          <cell r="A37" t="str">
            <v>35100000 EAT / Net Income I</v>
          </cell>
          <cell r="B37">
            <v>161330993.69999999</v>
          </cell>
          <cell r="C37">
            <v>161330993.69999999</v>
          </cell>
          <cell r="D37">
            <v>161330993.69999999</v>
          </cell>
          <cell r="E37">
            <v>161330993.69999999</v>
          </cell>
          <cell r="F37">
            <v>152661281.28999999</v>
          </cell>
          <cell r="G37">
            <v>346157223.31</v>
          </cell>
          <cell r="H37">
            <v>537815167.84000003</v>
          </cell>
          <cell r="I37">
            <v>738002147.94000006</v>
          </cell>
        </row>
        <row r="38">
          <cell r="A38" t="str">
            <v>"</v>
          </cell>
          <cell r="B38">
            <v>0</v>
          </cell>
          <cell r="C38">
            <v>0</v>
          </cell>
          <cell r="D38">
            <v>0</v>
          </cell>
          <cell r="E38">
            <v>0</v>
          </cell>
          <cell r="F38">
            <v>0</v>
          </cell>
          <cell r="G38">
            <v>0</v>
          </cell>
          <cell r="H38">
            <v>0</v>
          </cell>
          <cell r="I38">
            <v>0</v>
          </cell>
        </row>
        <row r="39">
          <cell r="A39" t="str">
            <v>32239995 Transfer Agreements (relevant only for Biotech)</v>
          </cell>
        </row>
        <row r="40">
          <cell r="A40" t="str">
            <v>55212001 EBITDA Biotech</v>
          </cell>
          <cell r="B40">
            <v>424757079.31999999</v>
          </cell>
          <cell r="C40">
            <v>424757079.31999999</v>
          </cell>
          <cell r="D40">
            <v>424757079.31999999</v>
          </cell>
          <cell r="E40">
            <v>424757079.31999999</v>
          </cell>
          <cell r="F40">
            <v>396229808.35000002</v>
          </cell>
          <cell r="G40">
            <v>854142327.03999996</v>
          </cell>
          <cell r="H40">
            <v>1334184100.3599999</v>
          </cell>
          <cell r="I40">
            <v>1830476167.01</v>
          </cell>
        </row>
        <row r="41">
          <cell r="A41" t="str">
            <v>33100000 EBIT Biotech</v>
          </cell>
          <cell r="B41">
            <v>325353746.86000001</v>
          </cell>
          <cell r="C41">
            <v>325353746.86000001</v>
          </cell>
          <cell r="D41">
            <v>325353746.86000001</v>
          </cell>
          <cell r="E41">
            <v>325353746.86000001</v>
          </cell>
          <cell r="F41">
            <v>306232257.72000003</v>
          </cell>
          <cell r="G41">
            <v>669254371.96000004</v>
          </cell>
          <cell r="H41">
            <v>1053307676.9</v>
          </cell>
          <cell r="I41">
            <v>1450942590.3599999</v>
          </cell>
        </row>
        <row r="42">
          <cell r="A42" t="str">
            <v>34100000 EBT Biotech</v>
          </cell>
          <cell r="B42">
            <v>273040129.62</v>
          </cell>
          <cell r="C42">
            <v>273040129.62</v>
          </cell>
          <cell r="D42">
            <v>273040129.62</v>
          </cell>
          <cell r="E42">
            <v>273040129.62</v>
          </cell>
          <cell r="F42">
            <v>257475931.94999999</v>
          </cell>
          <cell r="G42">
            <v>567039511.82000005</v>
          </cell>
          <cell r="H42">
            <v>896629253.38999999</v>
          </cell>
          <cell r="I42">
            <v>1239717100.3099999</v>
          </cell>
        </row>
        <row r="43">
          <cell r="A43" t="str">
            <v>35100000 EAT / Net Income I Biotech</v>
          </cell>
          <cell r="B43">
            <v>161330993.69999999</v>
          </cell>
          <cell r="C43">
            <v>161330993.69999999</v>
          </cell>
          <cell r="D43">
            <v>161330993.69999999</v>
          </cell>
          <cell r="E43">
            <v>161330993.69999999</v>
          </cell>
          <cell r="F43">
            <v>152661281.28999999</v>
          </cell>
          <cell r="G43">
            <v>346157223.31</v>
          </cell>
          <cell r="H43">
            <v>537815167.84000003</v>
          </cell>
          <cell r="I43">
            <v>738002147.94000006</v>
          </cell>
        </row>
        <row r="44">
          <cell r="A44" t="str">
            <v>"</v>
          </cell>
          <cell r="B44">
            <v>0</v>
          </cell>
          <cell r="C44">
            <v>0</v>
          </cell>
          <cell r="D44">
            <v>0</v>
          </cell>
          <cell r="E44">
            <v>0</v>
          </cell>
          <cell r="F44">
            <v>0</v>
          </cell>
          <cell r="G44">
            <v>0</v>
          </cell>
          <cell r="H44">
            <v>0</v>
          </cell>
          <cell r="I44">
            <v>0</v>
          </cell>
        </row>
        <row r="45">
          <cell r="A45" t="str">
            <v>32231305 &amp; 32341305 Income from Joint Ventures (F 3.1)</v>
          </cell>
          <cell r="B45">
            <v>5542246.2400000002</v>
          </cell>
          <cell r="C45">
            <v>5542246.2400000002</v>
          </cell>
          <cell r="D45">
            <v>5542246.2400000002</v>
          </cell>
          <cell r="E45">
            <v>5542246.2400000002</v>
          </cell>
          <cell r="F45">
            <v>16432.36</v>
          </cell>
          <cell r="G45">
            <v>37301.93</v>
          </cell>
          <cell r="H45">
            <v>3810082.15</v>
          </cell>
          <cell r="I45">
            <v>6756694.0700000003</v>
          </cell>
        </row>
        <row r="46">
          <cell r="A46" t="str">
            <v>55200048 CAPEX, gross (F 32)</v>
          </cell>
          <cell r="B46">
            <v>382770049.70999998</v>
          </cell>
          <cell r="C46">
            <v>382770049.70999998</v>
          </cell>
          <cell r="D46">
            <v>382770049.70999998</v>
          </cell>
          <cell r="E46">
            <v>382770049.70999998</v>
          </cell>
          <cell r="H46">
            <v>266193559.19999999</v>
          </cell>
          <cell r="I46">
            <v>394923771.01999998</v>
          </cell>
        </row>
        <row r="47">
          <cell r="A47" t="str">
            <v>55100106 CAPEX ATG USA + Casimas (relevant only for Biotech)</v>
          </cell>
        </row>
        <row r="48">
          <cell r="A48" t="str">
            <v>55200049 Acquisitions, gross (F 32)</v>
          </cell>
          <cell r="B48">
            <v>577233707.69000006</v>
          </cell>
          <cell r="C48">
            <v>577233707.69000006</v>
          </cell>
          <cell r="D48">
            <v>577233707.69000006</v>
          </cell>
          <cell r="E48">
            <v>577233707.69000006</v>
          </cell>
          <cell r="F48">
            <v>108138738.78</v>
          </cell>
          <cell r="G48">
            <v>0</v>
          </cell>
          <cell r="H48">
            <v>299091532.81999999</v>
          </cell>
          <cell r="I48">
            <v>595562042.48000002</v>
          </cell>
        </row>
        <row r="49">
          <cell r="A49" t="str">
            <v>55210250 Change in Pension Obligation (F 25)</v>
          </cell>
          <cell r="H49">
            <v>8417370.1400000006</v>
          </cell>
          <cell r="I49">
            <v>19475073.530000001</v>
          </cell>
        </row>
        <row r="50">
          <cell r="A50" t="str">
            <v>"</v>
          </cell>
          <cell r="B50">
            <v>0</v>
          </cell>
          <cell r="C50">
            <v>0</v>
          </cell>
          <cell r="D50">
            <v>0</v>
          </cell>
          <cell r="E50">
            <v>0</v>
          </cell>
          <cell r="F50">
            <v>0</v>
          </cell>
          <cell r="G50">
            <v>0</v>
          </cell>
          <cell r="H50">
            <v>0</v>
          </cell>
          <cell r="I50">
            <v>0</v>
          </cell>
        </row>
        <row r="51">
          <cell r="A51" t="str">
            <v>Bankers' Cashflow</v>
          </cell>
          <cell r="B51">
            <v>281504577.83999997</v>
          </cell>
          <cell r="C51">
            <v>281504577.83999997</v>
          </cell>
          <cell r="D51">
            <v>281504577.83999997</v>
          </cell>
          <cell r="E51">
            <v>281504577.83999997</v>
          </cell>
          <cell r="F51">
            <v>255255565.09</v>
          </cell>
          <cell r="G51">
            <v>558571324.08000004</v>
          </cell>
          <cell r="H51">
            <v>874487578.48000002</v>
          </cell>
          <cell r="I51">
            <v>1202535184.8199999</v>
          </cell>
        </row>
        <row r="52">
          <cell r="A52" t="str">
            <v>Bankers' Cashflow Biotech</v>
          </cell>
          <cell r="B52">
            <v>-281504577.83999997</v>
          </cell>
          <cell r="C52">
            <v>-281504577.83999997</v>
          </cell>
          <cell r="D52">
            <v>-281504577.83999997</v>
          </cell>
          <cell r="E52">
            <v>-281504577.83999997</v>
          </cell>
          <cell r="F52">
            <v>-255255565.09</v>
          </cell>
          <cell r="G52">
            <v>-558571324.08000004</v>
          </cell>
          <cell r="H52">
            <v>-874487578.48000002</v>
          </cell>
          <cell r="I52">
            <v>-1202535184.8199999</v>
          </cell>
        </row>
        <row r="53">
          <cell r="A53" t="str">
            <v>55210500 Cash Flow from Operations (F 25)</v>
          </cell>
          <cell r="F53">
            <v>252431846.12</v>
          </cell>
          <cell r="G53">
            <v>484863989.14999998</v>
          </cell>
          <cell r="H53">
            <v>781149897.32000005</v>
          </cell>
          <cell r="I53">
            <v>1031846293.08</v>
          </cell>
        </row>
        <row r="54">
          <cell r="A54" t="str">
            <v>Cash Flow before Acquisitions + Dividends (F 25)</v>
          </cell>
          <cell r="F54">
            <v>180814230.96000001</v>
          </cell>
          <cell r="G54">
            <v>320556099.76999998</v>
          </cell>
          <cell r="H54">
            <v>522981215.29000002</v>
          </cell>
          <cell r="I54">
            <v>649071574.02999997</v>
          </cell>
        </row>
        <row r="55">
          <cell r="A55" t="str">
            <v>"</v>
          </cell>
          <cell r="B55">
            <v>0</v>
          </cell>
          <cell r="C55">
            <v>0</v>
          </cell>
          <cell r="D55">
            <v>0</v>
          </cell>
          <cell r="E55">
            <v>0</v>
          </cell>
          <cell r="F55">
            <v>0</v>
          </cell>
          <cell r="G55">
            <v>0</v>
          </cell>
          <cell r="H55">
            <v>0</v>
          </cell>
          <cell r="I55">
            <v>0</v>
          </cell>
        </row>
        <row r="56">
          <cell r="A56" t="str">
            <v>55000022 Operating Liabilities (F 2)</v>
          </cell>
          <cell r="B56">
            <v>2072590029.1600001</v>
          </cell>
          <cell r="C56">
            <v>2072590029.1600001</v>
          </cell>
          <cell r="D56">
            <v>2072590029.1600001</v>
          </cell>
          <cell r="E56">
            <v>2072590029.1600001</v>
          </cell>
          <cell r="F56">
            <v>2208872803.8800001</v>
          </cell>
          <cell r="G56">
            <v>2268314130.3600001</v>
          </cell>
          <cell r="H56">
            <v>2207999340.9200001</v>
          </cell>
          <cell r="I56">
            <v>2157038887.9899998</v>
          </cell>
        </row>
        <row r="57">
          <cell r="A57" t="str">
            <v>10000000 Total Assets (F 1)</v>
          </cell>
          <cell r="B57">
            <v>12692042170.15</v>
          </cell>
          <cell r="C57">
            <v>12692042170.15</v>
          </cell>
          <cell r="D57">
            <v>12692042170.15</v>
          </cell>
          <cell r="E57">
            <v>12692042170.15</v>
          </cell>
          <cell r="F57">
            <v>11776190140.040001</v>
          </cell>
          <cell r="G57">
            <v>13038516702.07</v>
          </cell>
          <cell r="H57">
            <v>12233124933.950001</v>
          </cell>
          <cell r="I57">
            <v>12793490250.299999</v>
          </cell>
        </row>
        <row r="58">
          <cell r="A58" t="str">
            <v>55000020 Debt (F2)</v>
          </cell>
          <cell r="B58">
            <v>4503018140.1999998</v>
          </cell>
          <cell r="C58">
            <v>4503018140.1999998</v>
          </cell>
          <cell r="D58">
            <v>4503018140.1999998</v>
          </cell>
          <cell r="E58">
            <v>4503018140.1999998</v>
          </cell>
          <cell r="F58">
            <v>3939735967.02</v>
          </cell>
          <cell r="G58">
            <v>4748379561.8500004</v>
          </cell>
          <cell r="H58">
            <v>4202763137.02</v>
          </cell>
          <cell r="I58">
            <v>4400210770.8500004</v>
          </cell>
        </row>
        <row r="59">
          <cell r="A59" t="str">
            <v>11100000 Cash (F 1)</v>
          </cell>
          <cell r="B59">
            <v>436161617.68000001</v>
          </cell>
          <cell r="C59">
            <v>436161617.68000001</v>
          </cell>
          <cell r="D59">
            <v>436161617.68000001</v>
          </cell>
          <cell r="E59">
            <v>436161617.68000001</v>
          </cell>
          <cell r="F59">
            <v>196017018.49000001</v>
          </cell>
          <cell r="G59">
            <v>466833582.67000002</v>
          </cell>
          <cell r="H59">
            <v>418894945.26999998</v>
          </cell>
          <cell r="I59">
            <v>391311279.17000002</v>
          </cell>
        </row>
        <row r="60">
          <cell r="A60" t="str">
            <v>55000010 Loans to FSE from Cash Concentration (F 1)</v>
          </cell>
          <cell r="B60">
            <v>71007536.680000007</v>
          </cell>
          <cell r="C60">
            <v>71007536.680000007</v>
          </cell>
          <cell r="D60">
            <v>71007536.680000007</v>
          </cell>
          <cell r="E60">
            <v>71007536.680000007</v>
          </cell>
          <cell r="F60">
            <v>622149.31000000006</v>
          </cell>
          <cell r="G60">
            <v>640358.24</v>
          </cell>
          <cell r="H60">
            <v>619866.87</v>
          </cell>
          <cell r="I60">
            <v>1118092.6599999999</v>
          </cell>
        </row>
        <row r="61">
          <cell r="A61" t="str">
            <v>55000021 Net Debt (F 2)</v>
          </cell>
          <cell r="B61">
            <v>3995848985.8400002</v>
          </cell>
          <cell r="C61">
            <v>3995848985.8400002</v>
          </cell>
          <cell r="D61">
            <v>3995848985.8400002</v>
          </cell>
          <cell r="E61">
            <v>3995848985.8400002</v>
          </cell>
          <cell r="F61">
            <v>3743096799.2199998</v>
          </cell>
          <cell r="G61">
            <v>4280905620.9400001</v>
          </cell>
          <cell r="H61">
            <v>3783248324.8800001</v>
          </cell>
          <cell r="I61">
            <v>4007781399.02</v>
          </cell>
        </row>
        <row r="62">
          <cell r="A62" t="str">
            <v>Debt minus Cash (relevant only for FMC Net Debt) (F2, F1)</v>
          </cell>
          <cell r="B62">
            <v>4066856522.52</v>
          </cell>
          <cell r="C62">
            <v>4066856522.52</v>
          </cell>
          <cell r="D62">
            <v>4066856522.52</v>
          </cell>
          <cell r="E62">
            <v>4066856522.52</v>
          </cell>
          <cell r="F62">
            <v>3743718948.5300002</v>
          </cell>
          <cell r="G62">
            <v>4281545979.1799998</v>
          </cell>
          <cell r="H62">
            <v>3783868191.75</v>
          </cell>
          <cell r="I62">
            <v>4008899491.6799998</v>
          </cell>
        </row>
        <row r="63">
          <cell r="A63" t="str">
            <v>50001010 Headcount (F 28.1)</v>
          </cell>
          <cell r="B63">
            <v>77442</v>
          </cell>
          <cell r="C63">
            <v>77442</v>
          </cell>
          <cell r="D63">
            <v>77442</v>
          </cell>
          <cell r="E63">
            <v>77442</v>
          </cell>
          <cell r="F63">
            <v>73041</v>
          </cell>
          <cell r="G63">
            <v>73841</v>
          </cell>
          <cell r="H63">
            <v>76640</v>
          </cell>
          <cell r="I63">
            <v>77442</v>
          </cell>
        </row>
        <row r="64">
          <cell r="A64" t="str">
            <v>"</v>
          </cell>
          <cell r="B64">
            <v>0</v>
          </cell>
          <cell r="C64">
            <v>0</v>
          </cell>
          <cell r="D64">
            <v>0</v>
          </cell>
          <cell r="E64">
            <v>0</v>
          </cell>
          <cell r="F64">
            <v>0</v>
          </cell>
          <cell r="G64">
            <v>0</v>
          </cell>
          <cell r="H64">
            <v>0</v>
          </cell>
          <cell r="I64">
            <v>0</v>
          </cell>
        </row>
        <row r="65">
          <cell r="A65" t="str">
            <v>Relevant FS items ROOA:</v>
          </cell>
          <cell r="B65">
            <v>0</v>
          </cell>
          <cell r="C65">
            <v>0</v>
          </cell>
          <cell r="D65">
            <v>0</v>
          </cell>
          <cell r="E65">
            <v>0</v>
          </cell>
          <cell r="F65">
            <v>0</v>
          </cell>
          <cell r="G65">
            <v>0</v>
          </cell>
          <cell r="H65">
            <v>0</v>
          </cell>
          <cell r="I65">
            <v>0</v>
          </cell>
        </row>
        <row r="66">
          <cell r="A66" t="str">
            <v>10000000 Total Assets (F 1)</v>
          </cell>
          <cell r="B66">
            <v>12692042170.15</v>
          </cell>
          <cell r="C66">
            <v>12692042170.15</v>
          </cell>
          <cell r="D66">
            <v>12692042170.15</v>
          </cell>
          <cell r="E66">
            <v>12692042170.15</v>
          </cell>
          <cell r="F66">
            <v>11776190140.040001</v>
          </cell>
          <cell r="G66">
            <v>13038516702.07</v>
          </cell>
          <cell r="H66">
            <v>12233124933.950001</v>
          </cell>
          <cell r="I66">
            <v>12793490250.299999</v>
          </cell>
        </row>
        <row r="67">
          <cell r="A67" t="str">
            <v>21100000 Accounts payable to third parties (F 2)</v>
          </cell>
          <cell r="B67">
            <v>311968029.76999998</v>
          </cell>
          <cell r="C67">
            <v>311968029.76999998</v>
          </cell>
          <cell r="D67">
            <v>311968029.76999998</v>
          </cell>
          <cell r="E67">
            <v>311968029.76999998</v>
          </cell>
          <cell r="F67">
            <v>287520723.45999998</v>
          </cell>
          <cell r="G67">
            <v>295421725.10000002</v>
          </cell>
          <cell r="H67">
            <v>300908242.44999999</v>
          </cell>
          <cell r="I67">
            <v>314800641.57999998</v>
          </cell>
        </row>
        <row r="68">
          <cell r="A68" t="str">
            <v>22540105 Non-curr. portion acc. payable to 3rd parties (F 2)</v>
          </cell>
        </row>
        <row r="69">
          <cell r="A69" t="str">
            <v>Trade accounts payable 3rd parties c&amp;nc (F 2)</v>
          </cell>
          <cell r="B69">
            <v>311968029.76999998</v>
          </cell>
          <cell r="C69">
            <v>311968029.76999998</v>
          </cell>
          <cell r="D69">
            <v>311968029.76999998</v>
          </cell>
          <cell r="E69">
            <v>311968029.76999998</v>
          </cell>
          <cell r="F69">
            <v>287520723.45999998</v>
          </cell>
          <cell r="G69">
            <v>295421725.10000002</v>
          </cell>
          <cell r="H69">
            <v>300908242.44999999</v>
          </cell>
          <cell r="I69">
            <v>314800641.57999998</v>
          </cell>
        </row>
        <row r="70">
          <cell r="A70" t="str">
            <v>21311005 Curr. trade acc. payable to own Bus.Segm. aff.(F 2)</v>
          </cell>
        </row>
        <row r="71">
          <cell r="A71" t="str">
            <v>21321005 Curr. trade acc. pay. to other Fres. Bus.S. c.(F 2)</v>
          </cell>
          <cell r="B71">
            <v>85424547.120000005</v>
          </cell>
          <cell r="C71">
            <v>85424547.120000005</v>
          </cell>
          <cell r="D71">
            <v>85424547.120000005</v>
          </cell>
          <cell r="E71">
            <v>85424547.120000005</v>
          </cell>
          <cell r="F71">
            <v>249217539.09999999</v>
          </cell>
          <cell r="G71">
            <v>91501754.989999995</v>
          </cell>
          <cell r="H71">
            <v>147805816.38</v>
          </cell>
          <cell r="I71">
            <v>90009687.079999998</v>
          </cell>
        </row>
        <row r="72">
          <cell r="A72" t="str">
            <v>21331000 Curr. trade acc. pay. to non-cons. companies (F 2)</v>
          </cell>
          <cell r="B72">
            <v>1157813</v>
          </cell>
          <cell r="C72">
            <v>1157813</v>
          </cell>
          <cell r="D72">
            <v>1157813</v>
          </cell>
          <cell r="E72">
            <v>1157813</v>
          </cell>
          <cell r="F72">
            <v>968845.03</v>
          </cell>
          <cell r="G72">
            <v>871202.62</v>
          </cell>
          <cell r="H72">
            <v>1020985.36</v>
          </cell>
          <cell r="I72">
            <v>1209360.2</v>
          </cell>
        </row>
        <row r="73">
          <cell r="A73" t="str">
            <v>22401005 Non-curr. trade acc. pay. to own Bus. S. aff. (F 2)</v>
          </cell>
        </row>
        <row r="74">
          <cell r="A74" t="str">
            <v>22402005 Non-curr. trade acc. pay. to oth Fres. B.S. c.(F 2)</v>
          </cell>
        </row>
        <row r="75">
          <cell r="A75" t="str">
            <v>22403000 Non-curr. trade acc. pay. to non-cons. comp. (F 2)</v>
          </cell>
        </row>
        <row r="76">
          <cell r="A76" t="str">
            <v>Trade accounts payable affiliates/non-cons. (F 2)</v>
          </cell>
          <cell r="B76">
            <v>86582360.120000005</v>
          </cell>
          <cell r="C76">
            <v>86582360.120000005</v>
          </cell>
          <cell r="D76">
            <v>86582360.120000005</v>
          </cell>
          <cell r="E76">
            <v>86582360.120000005</v>
          </cell>
          <cell r="F76">
            <v>250186384.13</v>
          </cell>
          <cell r="G76">
            <v>92372957.609999999</v>
          </cell>
          <cell r="H76">
            <v>148826801.74000001</v>
          </cell>
          <cell r="I76">
            <v>91219047.280000001</v>
          </cell>
        </row>
        <row r="77">
          <cell r="A77" t="str">
            <v>21800000 Curr. portion of payments rec. on account (F 2)</v>
          </cell>
        </row>
        <row r="78">
          <cell r="A78" t="str">
            <v>22900000 Non-curr. portion of payments rec. on account (F 2)</v>
          </cell>
        </row>
        <row r="79">
          <cell r="A79" t="str">
            <v>55100105 Paym rec on acc (not avail. for use) (Vamed) (F 25)</v>
          </cell>
        </row>
        <row r="80">
          <cell r="A80" t="str">
            <v>Payments received on account c&amp;nc (F 2; F25)</v>
          </cell>
        </row>
        <row r="81">
          <cell r="A81" t="str">
            <v>11500000 Deferred taxes current assets (F 1)</v>
          </cell>
          <cell r="B81">
            <v>239195813.47999999</v>
          </cell>
          <cell r="C81">
            <v>239195813.47999999</v>
          </cell>
          <cell r="D81">
            <v>239195813.47999999</v>
          </cell>
          <cell r="E81">
            <v>239195813.47999999</v>
          </cell>
          <cell r="F81">
            <v>227343032.62</v>
          </cell>
          <cell r="G81">
            <v>253796863.59999999</v>
          </cell>
          <cell r="H81">
            <v>237199295.53</v>
          </cell>
          <cell r="I81">
            <v>262058426.28999999</v>
          </cell>
        </row>
        <row r="82">
          <cell r="A82" t="str">
            <v>12400000 Deferred taxes non-current assets (F 1)</v>
          </cell>
          <cell r="B82">
            <v>61761447.840000004</v>
          </cell>
          <cell r="C82">
            <v>61761447.840000004</v>
          </cell>
          <cell r="D82">
            <v>61761447.840000004</v>
          </cell>
          <cell r="E82">
            <v>61761447.840000004</v>
          </cell>
          <cell r="F82">
            <v>46624044.689999998</v>
          </cell>
          <cell r="G82">
            <v>68702958.609999999</v>
          </cell>
          <cell r="H82">
            <v>56147744.439999998</v>
          </cell>
          <cell r="I82">
            <v>69726107.909999996</v>
          </cell>
        </row>
        <row r="83">
          <cell r="A83" t="str">
            <v>Deferred tax assets c&amp;nc (F 1)</v>
          </cell>
          <cell r="B83">
            <v>300957261.31999999</v>
          </cell>
          <cell r="C83">
            <v>300957261.31999999</v>
          </cell>
          <cell r="D83">
            <v>300957261.31999999</v>
          </cell>
          <cell r="E83">
            <v>300957261.31999999</v>
          </cell>
          <cell r="F83">
            <v>273967077.31</v>
          </cell>
          <cell r="G83">
            <v>322499822.20999998</v>
          </cell>
          <cell r="H83">
            <v>293347039.97000003</v>
          </cell>
          <cell r="I83">
            <v>331784534.19999999</v>
          </cell>
        </row>
        <row r="84">
          <cell r="A84" t="str">
            <v>11413310 Rec fr subs. due to KGH - Prepaid exp. &amp; oth (F6.1)</v>
          </cell>
        </row>
        <row r="85">
          <cell r="A85" t="str">
            <v>11423310 Allow. on rec fr subs. due to KGH - Prep.exp.(F6.1)</v>
          </cell>
        </row>
        <row r="86">
          <cell r="A86" t="str">
            <v>12528010 Rec fr subs. due to KGH (F 9)</v>
          </cell>
        </row>
        <row r="87">
          <cell r="A87" t="str">
            <v>Receivables from Subsidies due to KHG (F 6.1, F 9)</v>
          </cell>
        </row>
        <row r="88">
          <cell r="A88" t="str">
            <v>55100102 cash &amp; cash equiv. - not available for use (F 25)</v>
          </cell>
        </row>
        <row r="89">
          <cell r="A89" t="str">
            <v>Cash held in trust (=55100102)</v>
          </cell>
        </row>
        <row r="90">
          <cell r="A90" t="str">
            <v>11610305 Sh-term loans to own Bus Seg affiliates (fin.) (F1)</v>
          </cell>
        </row>
        <row r="91">
          <cell r="A91" t="str">
            <v>11610405 Allow. on sh-term loans to own Bus. S. affil. (F1)</v>
          </cell>
        </row>
        <row r="92">
          <cell r="A92" t="str">
            <v>11610505 Interest rec. on loans to own Bus. Seg. affil. (F1)</v>
          </cell>
        </row>
        <row r="93">
          <cell r="A93" t="str">
            <v>11620305 Sh-term loans to oth. cons. Fres. Bus. Seg. c. (F1)</v>
          </cell>
          <cell r="B93">
            <v>70082018.349999994</v>
          </cell>
          <cell r="C93">
            <v>70082018.349999994</v>
          </cell>
          <cell r="D93">
            <v>70082018.349999994</v>
          </cell>
          <cell r="E93">
            <v>70082018.349999994</v>
          </cell>
          <cell r="F93">
            <v>-499000</v>
          </cell>
          <cell r="G93">
            <v>-499000</v>
          </cell>
          <cell r="H93">
            <v>-499000</v>
          </cell>
          <cell r="I93">
            <v>0</v>
          </cell>
        </row>
        <row r="94">
          <cell r="A94" t="str">
            <v>11620405 Allow. on sh-term loans to oth. cons. Fres.B.S.(F1)</v>
          </cell>
        </row>
        <row r="95">
          <cell r="A95" t="str">
            <v>11620505 Interest rec. on loans to oth cons. Fres.B.S.c.(F1)</v>
          </cell>
          <cell r="F95">
            <v>4523.22</v>
          </cell>
          <cell r="G95">
            <v>4523.22</v>
          </cell>
          <cell r="H95">
            <v>4523.22</v>
          </cell>
          <cell r="I95">
            <v>0</v>
          </cell>
        </row>
        <row r="96">
          <cell r="A96" t="str">
            <v>11630300 Sh-term loans to affiliated non-cons. comp.(f.)(F1)</v>
          </cell>
          <cell r="B96">
            <v>1369733.98</v>
          </cell>
          <cell r="C96">
            <v>1369733.98</v>
          </cell>
          <cell r="D96">
            <v>1369733.98</v>
          </cell>
          <cell r="E96">
            <v>1369733.98</v>
          </cell>
          <cell r="F96">
            <v>6778158.9199999999</v>
          </cell>
          <cell r="G96">
            <v>6989510.8499999996</v>
          </cell>
          <cell r="H96">
            <v>9642779.0299999993</v>
          </cell>
          <cell r="I96">
            <v>6605426.2400000002</v>
          </cell>
        </row>
        <row r="97">
          <cell r="A97" t="str">
            <v>11630400 Allow. on sh-term loans to affil. non-cons. c. (F1)</v>
          </cell>
        </row>
        <row r="98">
          <cell r="A98" t="str">
            <v>11630500 Interest rec. on loans to affil. non-cons. c. (F1)</v>
          </cell>
          <cell r="B98">
            <v>1019.03</v>
          </cell>
          <cell r="C98">
            <v>1019.03</v>
          </cell>
          <cell r="D98">
            <v>1019.03</v>
          </cell>
          <cell r="E98">
            <v>1019.03</v>
          </cell>
        </row>
        <row r="99">
          <cell r="A99" t="str">
            <v>12302005 Loans to own Bus. Seg. comp. (fin.) (F 1)</v>
          </cell>
          <cell r="B99">
            <v>925518.33</v>
          </cell>
          <cell r="C99">
            <v>925518.33</v>
          </cell>
          <cell r="D99">
            <v>925518.33</v>
          </cell>
          <cell r="E99">
            <v>925518.33</v>
          </cell>
          <cell r="F99">
            <v>1116626.0900000001</v>
          </cell>
          <cell r="G99">
            <v>1134835.02</v>
          </cell>
          <cell r="H99">
            <v>1114343.6499999999</v>
          </cell>
          <cell r="I99">
            <v>1118092.6599999999</v>
          </cell>
        </row>
        <row r="100">
          <cell r="A100" t="str">
            <v>12302105 Loans to other Fres. Bus. Seg. comp. (fin.) (F 1)</v>
          </cell>
        </row>
        <row r="101">
          <cell r="A101" t="str">
            <v>12302205 Loans to non-cons. Bus. Seg. comp. (fin.) (F 1)</v>
          </cell>
          <cell r="B101">
            <v>-925518.33</v>
          </cell>
          <cell r="C101">
            <v>-925518.33</v>
          </cell>
          <cell r="D101">
            <v>-925518.33</v>
          </cell>
          <cell r="E101">
            <v>-925518.33</v>
          </cell>
          <cell r="F101">
            <v>-1116626.0900000001</v>
          </cell>
          <cell r="G101">
            <v>-1134835.02</v>
          </cell>
          <cell r="H101">
            <v>-1114343.6499999999</v>
          </cell>
          <cell r="I101">
            <v>-1118092.6599999999</v>
          </cell>
        </row>
        <row r="102">
          <cell r="A102" t="str">
            <v>Loans to other Fres. group companies/non-cons. companies</v>
          </cell>
          <cell r="B102">
            <v>71452771.359999999</v>
          </cell>
          <cell r="C102">
            <v>71452771.359999999</v>
          </cell>
          <cell r="D102">
            <v>71452771.359999999</v>
          </cell>
          <cell r="E102">
            <v>71452771.359999999</v>
          </cell>
          <cell r="F102">
            <v>6283682.1399999997</v>
          </cell>
          <cell r="G102">
            <v>6495034.0700000003</v>
          </cell>
          <cell r="H102">
            <v>9148302.25</v>
          </cell>
          <cell r="I102">
            <v>6605426.2400000002</v>
          </cell>
        </row>
        <row r="103">
          <cell r="A103" t="str">
            <v>33100000 EBIT</v>
          </cell>
          <cell r="B103">
            <v>325353746.86000001</v>
          </cell>
          <cell r="C103">
            <v>325353746.86000001</v>
          </cell>
          <cell r="D103">
            <v>325353746.86000001</v>
          </cell>
          <cell r="E103">
            <v>325353746.86000001</v>
          </cell>
          <cell r="F103">
            <v>306232257.72000003</v>
          </cell>
          <cell r="G103">
            <v>669254371.96000004</v>
          </cell>
          <cell r="H103">
            <v>1053307676.9</v>
          </cell>
          <cell r="I103">
            <v>1450942590.3599999</v>
          </cell>
        </row>
        <row r="104">
          <cell r="A104" t="str">
            <v>"</v>
          </cell>
          <cell r="B104">
            <v>0</v>
          </cell>
          <cell r="C104">
            <v>0</v>
          </cell>
          <cell r="D104">
            <v>0</v>
          </cell>
          <cell r="E104">
            <v>0</v>
          </cell>
          <cell r="F104">
            <v>0</v>
          </cell>
          <cell r="G104">
            <v>0</v>
          </cell>
          <cell r="H104">
            <v>0</v>
          </cell>
          <cell r="I104">
            <v>0</v>
          </cell>
        </row>
        <row r="105">
          <cell r="A105" t="str">
            <v>Relevant FS items ROIC:</v>
          </cell>
          <cell r="B105">
            <v>0</v>
          </cell>
          <cell r="C105">
            <v>0</v>
          </cell>
          <cell r="D105">
            <v>0</v>
          </cell>
          <cell r="E105">
            <v>0</v>
          </cell>
          <cell r="F105">
            <v>0</v>
          </cell>
          <cell r="G105">
            <v>0</v>
          </cell>
          <cell r="H105">
            <v>0</v>
          </cell>
          <cell r="I105">
            <v>0</v>
          </cell>
        </row>
        <row r="106">
          <cell r="A106" t="str">
            <v>10000000 Total Assets (F 1)</v>
          </cell>
          <cell r="B106">
            <v>12692042170.15</v>
          </cell>
          <cell r="C106">
            <v>12692042170.15</v>
          </cell>
          <cell r="D106">
            <v>12692042170.15</v>
          </cell>
          <cell r="E106">
            <v>12692042170.15</v>
          </cell>
          <cell r="F106">
            <v>11776190140.040001</v>
          </cell>
          <cell r="G106">
            <v>13038516702.07</v>
          </cell>
          <cell r="H106">
            <v>12233124933.950001</v>
          </cell>
          <cell r="I106">
            <v>12793490250.299999</v>
          </cell>
        </row>
        <row r="107">
          <cell r="A107" t="str">
            <v>12221000 GW Share Deal (F 7.2)</v>
          </cell>
          <cell r="B107">
            <v>36423562.390000001</v>
          </cell>
          <cell r="C107">
            <v>36423562.390000001</v>
          </cell>
          <cell r="D107">
            <v>36423562.390000001</v>
          </cell>
          <cell r="E107">
            <v>36423562.390000001</v>
          </cell>
          <cell r="F107">
            <v>37054657.369999997</v>
          </cell>
          <cell r="G107">
            <v>38741212.560000002</v>
          </cell>
          <cell r="H107">
            <v>36762878.890000001</v>
          </cell>
          <cell r="I107">
            <v>37440545.469999999</v>
          </cell>
        </row>
        <row r="108">
          <cell r="A108" t="str">
            <v>12223000 GW Asset Deal (F 7.2)</v>
          </cell>
          <cell r="B108">
            <v>273291346.02999997</v>
          </cell>
          <cell r="C108">
            <v>273291346.02999997</v>
          </cell>
          <cell r="D108">
            <v>273291346.02999997</v>
          </cell>
          <cell r="E108">
            <v>273291346.02999997</v>
          </cell>
          <cell r="F108">
            <v>287651378.62</v>
          </cell>
          <cell r="G108">
            <v>315679635.49000001</v>
          </cell>
          <cell r="H108">
            <v>284173934.54000002</v>
          </cell>
          <cell r="I108">
            <v>290416219.75999999</v>
          </cell>
        </row>
        <row r="109">
          <cell r="A109" t="str">
            <v>12224000 Workforce (F 7.2)</v>
          </cell>
          <cell r="B109">
            <v>6574572.8899999997</v>
          </cell>
          <cell r="C109">
            <v>6574572.8899999997</v>
          </cell>
          <cell r="D109">
            <v>6574572.8899999997</v>
          </cell>
          <cell r="E109">
            <v>6574572.8899999997</v>
          </cell>
          <cell r="F109">
            <v>6912001.7999999998</v>
          </cell>
          <cell r="G109">
            <v>7586664.46</v>
          </cell>
          <cell r="H109">
            <v>6831351.0300000003</v>
          </cell>
          <cell r="I109">
            <v>6989622.9900000002</v>
          </cell>
        </row>
        <row r="110">
          <cell r="A110" t="str">
            <v>12210100 Tradename (F 7.2)</v>
          </cell>
          <cell r="B110">
            <v>22050786.870000001</v>
          </cell>
          <cell r="C110">
            <v>22050786.870000001</v>
          </cell>
          <cell r="D110">
            <v>22050786.870000001</v>
          </cell>
          <cell r="E110">
            <v>22050786.870000001</v>
          </cell>
          <cell r="F110">
            <v>23240408.260000002</v>
          </cell>
          <cell r="G110">
            <v>25525071.09</v>
          </cell>
          <cell r="H110">
            <v>22952465.370000001</v>
          </cell>
          <cell r="I110">
            <v>23444243.149999999</v>
          </cell>
        </row>
        <row r="111">
          <cell r="A111" t="str">
            <v>12210200 Mgt Contracts (FMC only) (F 7.2)</v>
          </cell>
          <cell r="F111">
            <v>16253384.49</v>
          </cell>
          <cell r="G111">
            <v>-0.03</v>
          </cell>
          <cell r="H111">
            <v>-0.03</v>
          </cell>
          <cell r="I111">
            <v>0</v>
          </cell>
        </row>
        <row r="112">
          <cell r="A112" t="str">
            <v>Goodwill Amortization (F 7.2)</v>
          </cell>
          <cell r="B112">
            <v>338340268.18000001</v>
          </cell>
          <cell r="C112">
            <v>338340268.18000001</v>
          </cell>
          <cell r="D112">
            <v>338340268.18000001</v>
          </cell>
          <cell r="E112">
            <v>338340268.18000001</v>
          </cell>
          <cell r="F112">
            <v>371111830.54000002</v>
          </cell>
          <cell r="G112">
            <v>387532583.56999999</v>
          </cell>
          <cell r="H112">
            <v>350720629.80000001</v>
          </cell>
          <cell r="I112">
            <v>358290631.37</v>
          </cell>
        </row>
        <row r="113">
          <cell r="A113" t="str">
            <v>11500000 Deferred taxes current assets (F 1)</v>
          </cell>
          <cell r="B113">
            <v>239195813.47999999</v>
          </cell>
          <cell r="C113">
            <v>239195813.47999999</v>
          </cell>
          <cell r="D113">
            <v>239195813.47999999</v>
          </cell>
          <cell r="E113">
            <v>239195813.47999999</v>
          </cell>
          <cell r="F113">
            <v>227343032.62</v>
          </cell>
          <cell r="G113">
            <v>253796863.59999999</v>
          </cell>
          <cell r="H113">
            <v>237199295.53</v>
          </cell>
          <cell r="I113">
            <v>262058426.28999999</v>
          </cell>
        </row>
        <row r="114">
          <cell r="A114" t="str">
            <v>12400000 Deferred taxes non-current assets (F 1)</v>
          </cell>
          <cell r="B114">
            <v>61761447.840000004</v>
          </cell>
          <cell r="C114">
            <v>61761447.840000004</v>
          </cell>
          <cell r="D114">
            <v>61761447.840000004</v>
          </cell>
          <cell r="E114">
            <v>61761447.840000004</v>
          </cell>
          <cell r="F114">
            <v>46624044.689999998</v>
          </cell>
          <cell r="G114">
            <v>68702958.609999999</v>
          </cell>
          <cell r="H114">
            <v>56147744.439999998</v>
          </cell>
          <cell r="I114">
            <v>69726107.909999996</v>
          </cell>
        </row>
        <row r="115">
          <cell r="A115" t="str">
            <v>Deferred tax assets c&amp;nc (F 1)</v>
          </cell>
          <cell r="B115">
            <v>300957261.31999999</v>
          </cell>
          <cell r="C115">
            <v>300957261.31999999</v>
          </cell>
          <cell r="D115">
            <v>300957261.31999999</v>
          </cell>
          <cell r="E115">
            <v>300957261.31999999</v>
          </cell>
          <cell r="F115">
            <v>273967077.31</v>
          </cell>
          <cell r="G115">
            <v>322499822.20999998</v>
          </cell>
          <cell r="H115">
            <v>293347039.97000003</v>
          </cell>
          <cell r="I115">
            <v>331784534.19999999</v>
          </cell>
        </row>
        <row r="116">
          <cell r="A116" t="str">
            <v>11100000 Cash (F 1)</v>
          </cell>
          <cell r="B116">
            <v>436161617.68000001</v>
          </cell>
          <cell r="C116">
            <v>436161617.68000001</v>
          </cell>
          <cell r="D116">
            <v>436161617.68000001</v>
          </cell>
          <cell r="E116">
            <v>436161617.68000001</v>
          </cell>
          <cell r="F116">
            <v>196017018.49000001</v>
          </cell>
          <cell r="G116">
            <v>466833582.67000002</v>
          </cell>
          <cell r="H116">
            <v>418894945.26999998</v>
          </cell>
          <cell r="I116">
            <v>391311279.17000002</v>
          </cell>
        </row>
        <row r="117">
          <cell r="A117" t="str">
            <v>21100000 Curr. portion of acc. payable to 3rd parties (F 2)</v>
          </cell>
          <cell r="B117">
            <v>311968029.76999998</v>
          </cell>
          <cell r="C117">
            <v>311968029.76999998</v>
          </cell>
          <cell r="D117">
            <v>311968029.76999998</v>
          </cell>
          <cell r="E117">
            <v>311968029.76999998</v>
          </cell>
          <cell r="F117">
            <v>287520723.45999998</v>
          </cell>
          <cell r="G117">
            <v>295421725.10000002</v>
          </cell>
          <cell r="H117">
            <v>300908242.44999999</v>
          </cell>
          <cell r="I117">
            <v>314800641.57999998</v>
          </cell>
        </row>
        <row r="118">
          <cell r="A118" t="str">
            <v>21311005 Curr. trade acc. pay. to own Bus. Seg. affil. (F 2)</v>
          </cell>
        </row>
        <row r="119">
          <cell r="A119" t="str">
            <v>21321005 Curr. trade acc. pay. to oth. Fres. Bus. S. c. (F2)</v>
          </cell>
          <cell r="B119">
            <v>85424547.120000005</v>
          </cell>
          <cell r="C119">
            <v>85424547.120000005</v>
          </cell>
          <cell r="D119">
            <v>85424547.120000005</v>
          </cell>
          <cell r="E119">
            <v>85424547.120000005</v>
          </cell>
          <cell r="F119">
            <v>249217539.09999999</v>
          </cell>
          <cell r="G119">
            <v>91501754.989999995</v>
          </cell>
          <cell r="H119">
            <v>147805816.38</v>
          </cell>
          <cell r="I119">
            <v>90009687.079999998</v>
          </cell>
        </row>
        <row r="120">
          <cell r="A120" t="str">
            <v>21331000 Curr. trade acc. pay. to non-cons. comp. (F 2)</v>
          </cell>
          <cell r="B120">
            <v>1157813</v>
          </cell>
          <cell r="C120">
            <v>1157813</v>
          </cell>
          <cell r="D120">
            <v>1157813</v>
          </cell>
          <cell r="E120">
            <v>1157813</v>
          </cell>
          <cell r="F120">
            <v>968845.03</v>
          </cell>
          <cell r="G120">
            <v>871202.62</v>
          </cell>
          <cell r="H120">
            <v>1020985.36</v>
          </cell>
          <cell r="I120">
            <v>1209360.2</v>
          </cell>
        </row>
        <row r="121">
          <cell r="A121" t="str">
            <v>22401005 Non-curr. trade acc. pay. to own Bus. S. aff. (F 2)</v>
          </cell>
        </row>
        <row r="122">
          <cell r="A122" t="str">
            <v>22402005 Non-curr. trade acc. pay. to oth. Fres. Bus.S. (F2)</v>
          </cell>
        </row>
        <row r="123">
          <cell r="A123" t="str">
            <v>22403000 Non-curr. trade acc. pay. to non-cons. comp. (F 2)</v>
          </cell>
        </row>
        <row r="124">
          <cell r="A124" t="str">
            <v>Trade accounts payable to affiliates/non-cons. comp. (F 2)</v>
          </cell>
          <cell r="B124">
            <v>86582360.120000005</v>
          </cell>
          <cell r="C124">
            <v>86582360.120000005</v>
          </cell>
          <cell r="D124">
            <v>86582360.120000005</v>
          </cell>
          <cell r="E124">
            <v>86582360.120000005</v>
          </cell>
          <cell r="F124">
            <v>250186384.13</v>
          </cell>
          <cell r="G124">
            <v>92372957.609999999</v>
          </cell>
          <cell r="H124">
            <v>148826801.74000001</v>
          </cell>
          <cell r="I124">
            <v>91219047.280000001</v>
          </cell>
        </row>
        <row r="125">
          <cell r="A125" t="str">
            <v>21600000 Income taxes payable (current portion) (F 2)</v>
          </cell>
          <cell r="B125">
            <v>131686135.93000001</v>
          </cell>
          <cell r="C125">
            <v>131686135.93000001</v>
          </cell>
          <cell r="D125">
            <v>131686135.93000001</v>
          </cell>
          <cell r="E125">
            <v>131686135.93000001</v>
          </cell>
          <cell r="F125">
            <v>106319280.59</v>
          </cell>
          <cell r="G125">
            <v>61761012.210000001</v>
          </cell>
          <cell r="H125">
            <v>78631780.140000001</v>
          </cell>
          <cell r="I125">
            <v>87967596.180000007</v>
          </cell>
        </row>
        <row r="126">
          <cell r="A126" t="str">
            <v>22601000 Income taxes payable (non-current portion) (F 2)</v>
          </cell>
          <cell r="B126">
            <v>116974632.5</v>
          </cell>
          <cell r="C126">
            <v>116974632.5</v>
          </cell>
          <cell r="D126">
            <v>116974632.5</v>
          </cell>
          <cell r="E126">
            <v>116974632.5</v>
          </cell>
          <cell r="F126">
            <v>162213848.99000001</v>
          </cell>
          <cell r="G126">
            <v>175916665.68000001</v>
          </cell>
          <cell r="H126">
            <v>167093949.96000001</v>
          </cell>
          <cell r="I126">
            <v>150112911.21000001</v>
          </cell>
        </row>
        <row r="127">
          <cell r="A127" t="str">
            <v>Income tax payable c&amp;nc (F 2)</v>
          </cell>
          <cell r="B127">
            <v>248660768.43000001</v>
          </cell>
          <cell r="C127">
            <v>248660768.43000001</v>
          </cell>
          <cell r="D127">
            <v>248660768.43000001</v>
          </cell>
          <cell r="E127">
            <v>248660768.43000001</v>
          </cell>
          <cell r="F127">
            <v>268533129.57999998</v>
          </cell>
          <cell r="G127">
            <v>237677677.88999999</v>
          </cell>
          <cell r="H127">
            <v>245725730.09999999</v>
          </cell>
          <cell r="I127">
            <v>238080507.38999999</v>
          </cell>
        </row>
        <row r="128">
          <cell r="A128" t="str">
            <v>21211000 Current accrued expenses 3rd parties (F 2)</v>
          </cell>
          <cell r="B128">
            <v>525898183.57999998</v>
          </cell>
          <cell r="C128">
            <v>525898183.57999998</v>
          </cell>
          <cell r="D128">
            <v>525898183.57999998</v>
          </cell>
          <cell r="E128">
            <v>525898183.57999998</v>
          </cell>
          <cell r="F128">
            <v>583931572.52999997</v>
          </cell>
          <cell r="G128">
            <v>577831132.73000002</v>
          </cell>
          <cell r="H128">
            <v>542821740.03999996</v>
          </cell>
          <cell r="I128">
            <v>522764183.70999998</v>
          </cell>
        </row>
        <row r="129">
          <cell r="A129" t="str">
            <v>21212000 Other current liabilities (F 2)</v>
          </cell>
          <cell r="B129">
            <v>542856572.51999998</v>
          </cell>
          <cell r="C129">
            <v>542856572.51999998</v>
          </cell>
          <cell r="D129">
            <v>542856572.51999998</v>
          </cell>
          <cell r="E129">
            <v>542856572.51999998</v>
          </cell>
          <cell r="F129">
            <v>501429709.92000002</v>
          </cell>
          <cell r="G129">
            <v>715551258.80999994</v>
          </cell>
          <cell r="H129">
            <v>623201958.03999996</v>
          </cell>
          <cell r="I129">
            <v>620481360.37</v>
          </cell>
        </row>
        <row r="130">
          <cell r="A130" t="str">
            <v>21220005 Current accrued expenses - own group affil. (F 2)</v>
          </cell>
        </row>
        <row r="131">
          <cell r="A131" t="str">
            <v>21220015 Curr. accrued exp. - oth. Fr. group affiliates (F2)</v>
          </cell>
          <cell r="B131">
            <v>1260181.69</v>
          </cell>
          <cell r="C131">
            <v>1260181.69</v>
          </cell>
          <cell r="D131">
            <v>1260181.69</v>
          </cell>
          <cell r="E131">
            <v>1260181.69</v>
          </cell>
          <cell r="F131">
            <v>1909748.65</v>
          </cell>
          <cell r="G131">
            <v>2290337.37</v>
          </cell>
          <cell r="H131">
            <v>2250680.9900000002</v>
          </cell>
          <cell r="I131">
            <v>4955094.54</v>
          </cell>
        </row>
        <row r="132">
          <cell r="A132" t="str">
            <v>21220025 Curr. accrued exp. - non-cons. affiliates (F 2)</v>
          </cell>
          <cell r="B132">
            <v>0</v>
          </cell>
          <cell r="C132">
            <v>0</v>
          </cell>
          <cell r="D132">
            <v>0</v>
          </cell>
          <cell r="E132">
            <v>0</v>
          </cell>
          <cell r="F132">
            <v>180738.51</v>
          </cell>
          <cell r="G132">
            <v>100738.51</v>
          </cell>
          <cell r="H132">
            <v>79000</v>
          </cell>
          <cell r="I132">
            <v>150000</v>
          </cell>
        </row>
        <row r="133">
          <cell r="A133" t="str">
            <v>21800000 Curr. portion of payments rec. on account (F 2)</v>
          </cell>
        </row>
        <row r="134">
          <cell r="A134" t="str">
            <v>55100061 Accrual for special charge for litigation (F10.1A)</v>
          </cell>
          <cell r="B134">
            <v>0</v>
          </cell>
          <cell r="C134">
            <v>0</v>
          </cell>
          <cell r="D134">
            <v>0</v>
          </cell>
          <cell r="E134">
            <v>0</v>
          </cell>
          <cell r="H134">
            <v>84889361.079999998</v>
          </cell>
          <cell r="I134">
            <v>86684628.049999997</v>
          </cell>
        </row>
        <row r="135">
          <cell r="A135" t="str">
            <v>Accrued exp. &amp; other liab. (curr.), excl. pension liab. (F2)</v>
          </cell>
          <cell r="B135">
            <v>1070014937.79</v>
          </cell>
          <cell r="C135">
            <v>1070014937.79</v>
          </cell>
          <cell r="D135">
            <v>1070014937.79</v>
          </cell>
          <cell r="E135">
            <v>1070014937.79</v>
          </cell>
          <cell r="F135">
            <v>1087451769.6099999</v>
          </cell>
          <cell r="G135">
            <v>1295773467.4200001</v>
          </cell>
          <cell r="H135">
            <v>1083464017.99</v>
          </cell>
          <cell r="I135">
            <v>1061666010.5700001</v>
          </cell>
        </row>
        <row r="136">
          <cell r="A136" t="str">
            <v>22510000 Non curr. provisions &amp; accrued expenses (F 2)</v>
          </cell>
          <cell r="B136">
            <v>50487496.549999997</v>
          </cell>
          <cell r="C136">
            <v>50487496.549999997</v>
          </cell>
          <cell r="D136">
            <v>50487496.549999997</v>
          </cell>
          <cell r="E136">
            <v>50487496.549999997</v>
          </cell>
          <cell r="F136">
            <v>42754461.049999997</v>
          </cell>
          <cell r="G136">
            <v>45184357.5</v>
          </cell>
          <cell r="H136">
            <v>44098213.420000002</v>
          </cell>
          <cell r="I136">
            <v>49345317.200000003</v>
          </cell>
        </row>
        <row r="137">
          <cell r="A137" t="str">
            <v>22900000 Non-curr. portion of payments rec. on account (F 2)</v>
          </cell>
        </row>
        <row r="138">
          <cell r="A138" t="str">
            <v>Accrued exp. &amp; oth liab. (non-curr), excl. pension liab (F2)</v>
          </cell>
          <cell r="B138">
            <v>50487496.549999997</v>
          </cell>
          <cell r="C138">
            <v>50487496.549999997</v>
          </cell>
          <cell r="D138">
            <v>50487496.549999997</v>
          </cell>
          <cell r="E138">
            <v>50487496.549999997</v>
          </cell>
          <cell r="F138">
            <v>42754461.049999997</v>
          </cell>
          <cell r="G138">
            <v>45184357.5</v>
          </cell>
          <cell r="H138">
            <v>44098213.420000002</v>
          </cell>
          <cell r="I138">
            <v>49345317.200000003</v>
          </cell>
        </row>
        <row r="139">
          <cell r="A139" t="str">
            <v>11610305 Sh-term loans to own Bus Seg affiliates (fin.) (F1)</v>
          </cell>
        </row>
        <row r="140">
          <cell r="A140" t="str">
            <v>11610405 Allow. on sh-term loans to own Bus. S. affil. (F1)</v>
          </cell>
        </row>
        <row r="141">
          <cell r="A141" t="str">
            <v>11610505 Interest rec. on loans to own Bus. Seg. affil. (F1)</v>
          </cell>
        </row>
        <row r="142">
          <cell r="A142" t="str">
            <v>11620305 Sh-term loans to oth. cons. Fres. Bus. Seg. c. (F1)</v>
          </cell>
          <cell r="B142">
            <v>70082018.349999994</v>
          </cell>
          <cell r="C142">
            <v>70082018.349999994</v>
          </cell>
          <cell r="D142">
            <v>70082018.349999994</v>
          </cell>
          <cell r="E142">
            <v>70082018.349999994</v>
          </cell>
          <cell r="F142">
            <v>-499000</v>
          </cell>
          <cell r="G142">
            <v>-499000</v>
          </cell>
          <cell r="H142">
            <v>-499000</v>
          </cell>
          <cell r="I142">
            <v>0</v>
          </cell>
        </row>
        <row r="143">
          <cell r="A143" t="str">
            <v>11620405 Allow. on sh-term loans to oth. cons. Fres.B.S.(F1)</v>
          </cell>
        </row>
        <row r="144">
          <cell r="A144" t="str">
            <v>11620505 Interest rec. on loans to oth cons. Fres.B.S.c.(F1)</v>
          </cell>
          <cell r="F144">
            <v>4523.22</v>
          </cell>
          <cell r="G144">
            <v>4523.22</v>
          </cell>
          <cell r="H144">
            <v>4523.22</v>
          </cell>
          <cell r="I144">
            <v>0</v>
          </cell>
        </row>
        <row r="145">
          <cell r="A145" t="str">
            <v>11630300 Sh-term loans to affiliated non-cons. comp.(f.)(F1)</v>
          </cell>
          <cell r="B145">
            <v>1369733.98</v>
          </cell>
          <cell r="C145">
            <v>1369733.98</v>
          </cell>
          <cell r="D145">
            <v>1369733.98</v>
          </cell>
          <cell r="E145">
            <v>1369733.98</v>
          </cell>
          <cell r="F145">
            <v>6778158.9199999999</v>
          </cell>
          <cell r="G145">
            <v>6989510.8499999996</v>
          </cell>
          <cell r="H145">
            <v>9642779.0299999993</v>
          </cell>
          <cell r="I145">
            <v>6605426.2400000002</v>
          </cell>
        </row>
        <row r="146">
          <cell r="A146" t="str">
            <v>11630400 Allow. on sh-term loans to affil. non-cons. c. (F1)</v>
          </cell>
        </row>
        <row r="147">
          <cell r="A147" t="str">
            <v>11630500 Interest rec. on loans to affil. non-cons. c. (F1)</v>
          </cell>
          <cell r="B147">
            <v>1019.03</v>
          </cell>
          <cell r="C147">
            <v>1019.03</v>
          </cell>
          <cell r="D147">
            <v>1019.03</v>
          </cell>
          <cell r="E147">
            <v>1019.03</v>
          </cell>
        </row>
        <row r="148">
          <cell r="A148" t="str">
            <v>12302005 Loans to own Bus. Seg. comp. (fin.) (F 1)</v>
          </cell>
          <cell r="B148">
            <v>925518.33</v>
          </cell>
          <cell r="C148">
            <v>925518.33</v>
          </cell>
          <cell r="D148">
            <v>925518.33</v>
          </cell>
          <cell r="E148">
            <v>925518.33</v>
          </cell>
          <cell r="F148">
            <v>1116626.0900000001</v>
          </cell>
          <cell r="G148">
            <v>1134835.02</v>
          </cell>
          <cell r="H148">
            <v>1114343.6499999999</v>
          </cell>
          <cell r="I148">
            <v>1118092.6599999999</v>
          </cell>
        </row>
        <row r="149">
          <cell r="A149" t="str">
            <v>12302105 Loans to other Fres. Bus. Seg. comp. (fin.) (F 1)</v>
          </cell>
        </row>
        <row r="150">
          <cell r="A150" t="str">
            <v>12302205 Loans to non-cons. Bus. Seg. comp. (fin.) (F 1)</v>
          </cell>
          <cell r="B150">
            <v>-925518.33</v>
          </cell>
          <cell r="C150">
            <v>-925518.33</v>
          </cell>
          <cell r="D150">
            <v>-925518.33</v>
          </cell>
          <cell r="E150">
            <v>-925518.33</v>
          </cell>
          <cell r="F150">
            <v>-1116626.0900000001</v>
          </cell>
          <cell r="G150">
            <v>-1134835.02</v>
          </cell>
          <cell r="H150">
            <v>-1114343.6499999999</v>
          </cell>
          <cell r="I150">
            <v>-1118092.6599999999</v>
          </cell>
        </row>
        <row r="151">
          <cell r="A151" t="str">
            <v>Loans to other Fres. group companies/non-cons. companies</v>
          </cell>
          <cell r="B151">
            <v>71452771.359999999</v>
          </cell>
          <cell r="C151">
            <v>71452771.359999999</v>
          </cell>
          <cell r="D151">
            <v>71452771.359999999</v>
          </cell>
          <cell r="E151">
            <v>71452771.359999999</v>
          </cell>
          <cell r="F151">
            <v>6283682.1399999997</v>
          </cell>
          <cell r="G151">
            <v>6495034.0700000003</v>
          </cell>
          <cell r="H151">
            <v>9148302.25</v>
          </cell>
          <cell r="I151">
            <v>6605426.2400000002</v>
          </cell>
        </row>
        <row r="152">
          <cell r="A152" t="str">
            <v>33100000 EBIT</v>
          </cell>
          <cell r="B152">
            <v>325353746.86000001</v>
          </cell>
          <cell r="C152">
            <v>325353746.86000001</v>
          </cell>
          <cell r="D152">
            <v>325353746.86000001</v>
          </cell>
          <cell r="E152">
            <v>325353746.86000001</v>
          </cell>
          <cell r="F152">
            <v>306232257.72000003</v>
          </cell>
          <cell r="G152">
            <v>669254371.96000004</v>
          </cell>
          <cell r="H152">
            <v>1053307676.9</v>
          </cell>
          <cell r="I152">
            <v>1450942590.3599999</v>
          </cell>
        </row>
        <row r="153">
          <cell r="A153" t="str">
            <v>"</v>
          </cell>
          <cell r="B153">
            <v>0</v>
          </cell>
          <cell r="C153">
            <v>0</v>
          </cell>
          <cell r="D153">
            <v>0</v>
          </cell>
          <cell r="E153">
            <v>0</v>
          </cell>
          <cell r="F153">
            <v>0</v>
          </cell>
          <cell r="G153">
            <v>0</v>
          </cell>
          <cell r="H153">
            <v>0</v>
          </cell>
          <cell r="I153">
            <v>0</v>
          </cell>
        </row>
        <row r="154">
          <cell r="A154" t="str">
            <v>Relevant FS items DSO:</v>
          </cell>
          <cell r="B154">
            <v>0</v>
          </cell>
          <cell r="C154">
            <v>0</v>
          </cell>
          <cell r="D154">
            <v>0</v>
          </cell>
          <cell r="E154">
            <v>0</v>
          </cell>
          <cell r="F154">
            <v>0</v>
          </cell>
          <cell r="G154">
            <v>0</v>
          </cell>
          <cell r="H154">
            <v>0</v>
          </cell>
          <cell r="I154">
            <v>0</v>
          </cell>
        </row>
        <row r="155">
          <cell r="A155" t="str">
            <v>11210000 Trade acc. rec. from 3rd parties (sh-term) (F 1)</v>
          </cell>
          <cell r="B155">
            <v>2184319326.79</v>
          </cell>
          <cell r="C155">
            <v>2184319326.79</v>
          </cell>
          <cell r="D155">
            <v>2184319326.79</v>
          </cell>
          <cell r="E155">
            <v>2184319326.79</v>
          </cell>
          <cell r="F155">
            <v>1911069356.95</v>
          </cell>
          <cell r="G155">
            <v>2063586436.52</v>
          </cell>
          <cell r="H155">
            <v>2031323494.8900001</v>
          </cell>
          <cell r="I155">
            <v>2133211308.3800001</v>
          </cell>
        </row>
        <row r="156">
          <cell r="A156" t="str">
            <v>11220000 Allow. on trade acc. rec. 3rd parties (sh-term)(F1)</v>
          </cell>
          <cell r="B156">
            <v>-199128869.68000001</v>
          </cell>
          <cell r="C156">
            <v>-199128869.68000001</v>
          </cell>
          <cell r="D156">
            <v>-199128869.68000001</v>
          </cell>
          <cell r="E156">
            <v>-199128869.68000001</v>
          </cell>
          <cell r="F156">
            <v>-203500644.13</v>
          </cell>
          <cell r="G156">
            <v>-222371750.38</v>
          </cell>
          <cell r="H156">
            <v>-203205579.78</v>
          </cell>
          <cell r="I156">
            <v>-207408207.06</v>
          </cell>
        </row>
        <row r="157">
          <cell r="A157" t="str">
            <v>12610000 Trade acc. rec. from 3rd parties (long-term) (F 1)</v>
          </cell>
          <cell r="B157">
            <v>8001038.8499999996</v>
          </cell>
          <cell r="C157">
            <v>8001038.8499999996</v>
          </cell>
          <cell r="D157">
            <v>8001038.8499999996</v>
          </cell>
          <cell r="E157">
            <v>8001038.8499999996</v>
          </cell>
          <cell r="F157">
            <v>9289439.9100000001</v>
          </cell>
          <cell r="G157">
            <v>9505665.3599999994</v>
          </cell>
          <cell r="H157">
            <v>8084379.5700000003</v>
          </cell>
          <cell r="I157">
            <v>9516162.1500000004</v>
          </cell>
        </row>
        <row r="158">
          <cell r="A158" t="str">
            <v>12611000 Allow. on trade acc. rec. 3rd part. (long-term)(F1)</v>
          </cell>
          <cell r="B158">
            <v>-1438046.98</v>
          </cell>
          <cell r="C158">
            <v>-1438046.98</v>
          </cell>
          <cell r="D158">
            <v>-1438046.98</v>
          </cell>
          <cell r="E158">
            <v>-1438046.98</v>
          </cell>
          <cell r="F158">
            <v>-2438046.98</v>
          </cell>
          <cell r="G158">
            <v>-2438046.98</v>
          </cell>
          <cell r="H158">
            <v>-2438046.98</v>
          </cell>
          <cell r="I158">
            <v>-1438046.98</v>
          </cell>
        </row>
        <row r="159">
          <cell r="A159" t="str">
            <v>Trade accounts receivables from 3rd parties</v>
          </cell>
          <cell r="B159">
            <v>1991753448.98</v>
          </cell>
          <cell r="C159">
            <v>1991753448.98</v>
          </cell>
          <cell r="D159">
            <v>1991753448.98</v>
          </cell>
          <cell r="E159">
            <v>1991753448.98</v>
          </cell>
          <cell r="F159">
            <v>1714420105.75</v>
          </cell>
          <cell r="G159">
            <v>1848282304.52</v>
          </cell>
          <cell r="H159">
            <v>1833764247.7</v>
          </cell>
          <cell r="I159">
            <v>1933881216.49</v>
          </cell>
        </row>
        <row r="160">
          <cell r="A160" t="str">
            <v>11610105 Trade acc. receiv. fr. own B.S. affil. (gross) (F1)</v>
          </cell>
        </row>
        <row r="161">
          <cell r="A161" t="str">
            <v>11610205 Allow. on acc. receiv. fr. own B. S. affil. (F 1)</v>
          </cell>
        </row>
        <row r="162">
          <cell r="A162" t="str">
            <v>11620105 Trade acc. receiv. fr. oth cons. F.B.S. affil. (F1)</v>
          </cell>
          <cell r="B162">
            <v>5558147.2800000003</v>
          </cell>
          <cell r="C162">
            <v>5558147.2800000003</v>
          </cell>
          <cell r="D162">
            <v>5558147.2800000003</v>
          </cell>
          <cell r="E162">
            <v>5558147.2800000003</v>
          </cell>
          <cell r="F162">
            <v>228259118.19999999</v>
          </cell>
          <cell r="G162">
            <v>81483504.819999993</v>
          </cell>
          <cell r="H162">
            <v>144449044.05000001</v>
          </cell>
          <cell r="I162">
            <v>77184256.689999998</v>
          </cell>
        </row>
        <row r="163">
          <cell r="A163" t="str">
            <v>11620205 Allow. on acc. receiv. fr. oth cons.B.S. affil.(F1)</v>
          </cell>
        </row>
        <row r="164">
          <cell r="A164" t="str">
            <v>11630100 Trade acc. receiv. fr. affil. non-cons. comp. (F 1)</v>
          </cell>
          <cell r="B164">
            <v>939190.02</v>
          </cell>
          <cell r="C164">
            <v>939190.02</v>
          </cell>
          <cell r="D164">
            <v>939190.02</v>
          </cell>
          <cell r="E164">
            <v>939190.02</v>
          </cell>
          <cell r="F164">
            <v>12134326.060000001</v>
          </cell>
          <cell r="G164">
            <v>1499477.74</v>
          </cell>
          <cell r="H164">
            <v>1426124.61</v>
          </cell>
          <cell r="I164">
            <v>1508736.47</v>
          </cell>
        </row>
        <row r="165">
          <cell r="A165" t="str">
            <v>11630200 Allow. on acc. receiv. fr. affil.non-cons.comp.(F1)</v>
          </cell>
        </row>
        <row r="166">
          <cell r="A166" t="str">
            <v>Trade accounts receivables from affil. / non-cons. comp.</v>
          </cell>
          <cell r="B166">
            <v>6497337.2999999998</v>
          </cell>
          <cell r="C166">
            <v>6497337.2999999998</v>
          </cell>
          <cell r="D166">
            <v>6497337.2999999998</v>
          </cell>
          <cell r="E166">
            <v>6497337.2999999998</v>
          </cell>
          <cell r="F166">
            <v>240393444.25999999</v>
          </cell>
          <cell r="G166">
            <v>82982982.560000002</v>
          </cell>
          <cell r="H166">
            <v>145875168.66</v>
          </cell>
          <cell r="I166">
            <v>78692993.159999996</v>
          </cell>
        </row>
        <row r="167">
          <cell r="A167" t="str">
            <v>30100000 Net Sales Total</v>
          </cell>
          <cell r="B167">
            <v>2219581812.5500002</v>
          </cell>
          <cell r="C167">
            <v>2219581812.5500002</v>
          </cell>
          <cell r="D167">
            <v>2219581812.5500002</v>
          </cell>
          <cell r="E167">
            <v>2219581812.5500002</v>
          </cell>
          <cell r="F167">
            <v>2084119492.8499999</v>
          </cell>
          <cell r="G167">
            <v>4391777374.1000004</v>
          </cell>
          <cell r="H167">
            <v>6758257581.0699997</v>
          </cell>
          <cell r="I167">
            <v>9090798441.6800003</v>
          </cell>
        </row>
        <row r="168">
          <cell r="A168" t="str">
            <v>"</v>
          </cell>
          <cell r="B168">
            <v>0</v>
          </cell>
          <cell r="C168">
            <v>0</v>
          </cell>
          <cell r="D168">
            <v>0</v>
          </cell>
          <cell r="E168">
            <v>0</v>
          </cell>
          <cell r="F168">
            <v>0</v>
          </cell>
          <cell r="G168">
            <v>0</v>
          </cell>
          <cell r="H168">
            <v>0</v>
          </cell>
          <cell r="I168">
            <v>0</v>
          </cell>
        </row>
        <row r="169">
          <cell r="A169" t="str">
            <v>Relevant FS items other key figures:</v>
          </cell>
          <cell r="B169">
            <v>0</v>
          </cell>
          <cell r="C169">
            <v>0</v>
          </cell>
          <cell r="D169">
            <v>0</v>
          </cell>
          <cell r="E169">
            <v>0</v>
          </cell>
          <cell r="F169">
            <v>0</v>
          </cell>
          <cell r="G169">
            <v>0</v>
          </cell>
          <cell r="H169">
            <v>0</v>
          </cell>
          <cell r="I169">
            <v>0</v>
          </cell>
        </row>
        <row r="170">
          <cell r="A170" t="str">
            <v>11300000 Inventories (F 1)</v>
          </cell>
          <cell r="B170">
            <v>642188096.71000004</v>
          </cell>
          <cell r="C170">
            <v>642188096.71000004</v>
          </cell>
          <cell r="D170">
            <v>642188096.71000004</v>
          </cell>
          <cell r="E170">
            <v>642188096.71000004</v>
          </cell>
          <cell r="F170">
            <v>611449615.29999995</v>
          </cell>
          <cell r="G170">
            <v>660105949.47000003</v>
          </cell>
          <cell r="H170">
            <v>621961905.75</v>
          </cell>
          <cell r="I170">
            <v>605520952.84000003</v>
          </cell>
        </row>
        <row r="171">
          <cell r="A171" t="str">
            <v>55000031 Non-cash items (only relevant for FMC) (F3.1)</v>
          </cell>
        </row>
        <row r="172">
          <cell r="A172" t="str">
            <v>Corrected EBITDA (FMC view) (only relevant for FMC)</v>
          </cell>
          <cell r="B172">
            <v>424757079.31999999</v>
          </cell>
          <cell r="C172">
            <v>424757079.31999999</v>
          </cell>
          <cell r="D172">
            <v>424757079.31999999</v>
          </cell>
          <cell r="E172">
            <v>424757079.31999999</v>
          </cell>
          <cell r="F172">
            <v>396229808.35000002</v>
          </cell>
          <cell r="G172">
            <v>854142327.03999996</v>
          </cell>
          <cell r="H172">
            <v>1334184100.3599999</v>
          </cell>
          <cell r="I172">
            <v>1830476167.01</v>
          </cell>
        </row>
        <row r="173">
          <cell r="A173" t="str">
            <v>23000000 Total Shareholders Equity (F 2)</v>
          </cell>
          <cell r="B173">
            <v>5509339722.5799999</v>
          </cell>
          <cell r="C173">
            <v>5509339722.5799999</v>
          </cell>
          <cell r="D173">
            <v>5509339722.5799999</v>
          </cell>
          <cell r="E173">
            <v>5509339722.5799999</v>
          </cell>
          <cell r="F173">
            <v>5287335949.8800001</v>
          </cell>
          <cell r="G173">
            <v>5647015468.4499998</v>
          </cell>
          <cell r="H173">
            <v>5472377302.5699997</v>
          </cell>
          <cell r="I173">
            <v>5630827106</v>
          </cell>
        </row>
        <row r="174">
          <cell r="A174" t="str">
            <v>"</v>
          </cell>
          <cell r="B174">
            <v>0</v>
          </cell>
          <cell r="C174">
            <v>0</v>
          </cell>
          <cell r="D174">
            <v>0</v>
          </cell>
          <cell r="E174">
            <v>0</v>
          </cell>
          <cell r="F174">
            <v>0</v>
          </cell>
          <cell r="G174">
            <v>0</v>
          </cell>
          <cell r="H174">
            <v>0</v>
          </cell>
          <cell r="I174">
            <v>0</v>
          </cell>
        </row>
        <row r="175">
          <cell r="A175" t="str">
            <v>Relevant FS items Net Sales per Region:</v>
          </cell>
          <cell r="B175">
            <v>0</v>
          </cell>
          <cell r="C175">
            <v>0</v>
          </cell>
          <cell r="D175">
            <v>0</v>
          </cell>
          <cell r="E175">
            <v>0</v>
          </cell>
          <cell r="F175">
            <v>0</v>
          </cell>
          <cell r="G175">
            <v>0</v>
          </cell>
          <cell r="H175">
            <v>0</v>
          </cell>
          <cell r="I175">
            <v>0</v>
          </cell>
        </row>
        <row r="176">
          <cell r="A176" t="str">
            <v>55200042 Total Sales Germany (F 32)</v>
          </cell>
          <cell r="B176">
            <v>274037373.45999998</v>
          </cell>
          <cell r="C176">
            <v>274037373.45999998</v>
          </cell>
          <cell r="D176">
            <v>274037373.45999998</v>
          </cell>
          <cell r="E176">
            <v>274037373.45999998</v>
          </cell>
          <cell r="F176">
            <v>0</v>
          </cell>
          <cell r="G176">
            <v>0</v>
          </cell>
          <cell r="H176">
            <v>206644136.63</v>
          </cell>
          <cell r="I176">
            <v>282738612.93000001</v>
          </cell>
        </row>
        <row r="177">
          <cell r="A177" t="str">
            <v>55200042 Total Sales Europe ex. Ger (F 32)</v>
          </cell>
          <cell r="B177">
            <v>1418026627.97</v>
          </cell>
          <cell r="C177">
            <v>1418026627.97</v>
          </cell>
          <cell r="D177">
            <v>1418026627.97</v>
          </cell>
          <cell r="E177">
            <v>1418026627.97</v>
          </cell>
          <cell r="F177">
            <v>0</v>
          </cell>
          <cell r="G177">
            <v>0</v>
          </cell>
          <cell r="H177">
            <v>1075102569.6500001</v>
          </cell>
          <cell r="I177">
            <v>1463051834.27</v>
          </cell>
        </row>
        <row r="178">
          <cell r="A178" t="str">
            <v>55200042 Total Sales North America (F 32)</v>
          </cell>
          <cell r="B178">
            <v>5861240484.0799999</v>
          </cell>
          <cell r="C178">
            <v>5861240484.0799999</v>
          </cell>
          <cell r="D178">
            <v>5861240484.0799999</v>
          </cell>
          <cell r="E178">
            <v>5861240484.0799999</v>
          </cell>
          <cell r="F178">
            <v>0</v>
          </cell>
          <cell r="G178">
            <v>0</v>
          </cell>
          <cell r="H178">
            <v>4545945558.6000004</v>
          </cell>
          <cell r="I178">
            <v>6047346694.4899998</v>
          </cell>
        </row>
        <row r="179">
          <cell r="A179" t="str">
            <v>55200042 Total Sales Asia-Pacific (F 32)</v>
          </cell>
          <cell r="B179">
            <v>642962608.16999996</v>
          </cell>
          <cell r="C179">
            <v>642962608.16999996</v>
          </cell>
          <cell r="D179">
            <v>642962608.16999996</v>
          </cell>
          <cell r="E179">
            <v>642962608.16999996</v>
          </cell>
          <cell r="F179">
            <v>0</v>
          </cell>
          <cell r="G179">
            <v>0</v>
          </cell>
          <cell r="H179">
            <v>473493940.68000001</v>
          </cell>
          <cell r="I179">
            <v>663377968.15999997</v>
          </cell>
        </row>
        <row r="180">
          <cell r="A180" t="str">
            <v>55200042 Total Sales Latin America (F 32)</v>
          </cell>
          <cell r="B180">
            <v>518376377.19999999</v>
          </cell>
          <cell r="C180">
            <v>518376377.19999999</v>
          </cell>
          <cell r="D180">
            <v>518376377.19999999</v>
          </cell>
          <cell r="E180">
            <v>518376377.19999999</v>
          </cell>
          <cell r="F180">
            <v>0</v>
          </cell>
          <cell r="G180">
            <v>0</v>
          </cell>
          <cell r="H180">
            <v>386989911.91000003</v>
          </cell>
          <cell r="I180">
            <v>534835873</v>
          </cell>
        </row>
        <row r="181">
          <cell r="A181" t="str">
            <v>55200042 Total Sales Africa (F 32)</v>
          </cell>
          <cell r="B181">
            <v>96386977.840000004</v>
          </cell>
          <cell r="C181">
            <v>96386977.840000004</v>
          </cell>
          <cell r="D181">
            <v>96386977.840000004</v>
          </cell>
          <cell r="E181">
            <v>96386977.840000004</v>
          </cell>
          <cell r="F181">
            <v>0</v>
          </cell>
          <cell r="G181">
            <v>0</v>
          </cell>
          <cell r="H181">
            <v>70081463.590000004</v>
          </cell>
          <cell r="I181">
            <v>99447458.840000004</v>
          </cell>
        </row>
        <row r="182">
          <cell r="A182" t="str">
            <v>55200042 Total Sales all regions (F 32)</v>
          </cell>
          <cell r="B182">
            <v>8811030448.7199993</v>
          </cell>
          <cell r="C182">
            <v>8811030448.7199993</v>
          </cell>
          <cell r="D182">
            <v>8811030448.7199993</v>
          </cell>
          <cell r="E182">
            <v>8811030448.7199993</v>
          </cell>
          <cell r="F182">
            <v>0</v>
          </cell>
          <cell r="G182">
            <v>0</v>
          </cell>
          <cell r="H182">
            <v>6758257581.0600004</v>
          </cell>
          <cell r="I182">
            <v>9090798441.6900005</v>
          </cell>
        </row>
        <row r="183">
          <cell r="A183" t="str">
            <v>55200042 Total Sales China (F 32)</v>
          </cell>
          <cell r="B183">
            <v>93170128.030000001</v>
          </cell>
          <cell r="C183">
            <v>93170128.030000001</v>
          </cell>
          <cell r="D183">
            <v>93170128.030000001</v>
          </cell>
          <cell r="E183">
            <v>93170128.030000001</v>
          </cell>
          <cell r="H183">
            <v>26359475.32</v>
          </cell>
          <cell r="I183">
            <v>96128467.569999993</v>
          </cell>
        </row>
        <row r="184">
          <cell r="A184" t="str">
            <v>Check Total sales (F 32 - F 3.1 = 0)</v>
          </cell>
          <cell r="B184">
            <v>6591448636.1700001</v>
          </cell>
          <cell r="C184">
            <v>6591448636.1700001</v>
          </cell>
          <cell r="D184">
            <v>6591448636.1700001</v>
          </cell>
          <cell r="E184">
            <v>6591448636.1700001</v>
          </cell>
          <cell r="F184">
            <v>-2084119492.8499999</v>
          </cell>
          <cell r="G184">
            <v>-4391777374.1000004</v>
          </cell>
          <cell r="H184">
            <v>-0.01</v>
          </cell>
          <cell r="I184">
            <v>0.01</v>
          </cell>
        </row>
        <row r="185">
          <cell r="A185" t="str">
            <v>55200041 Sales to 3rd parties &amp; non-cons. Germany (F 32)</v>
          </cell>
          <cell r="B185">
            <v>272384128.45999998</v>
          </cell>
          <cell r="C185">
            <v>272384128.45999998</v>
          </cell>
          <cell r="D185">
            <v>272384128.45999998</v>
          </cell>
          <cell r="E185">
            <v>272384128.45999998</v>
          </cell>
          <cell r="F185">
            <v>0</v>
          </cell>
          <cell r="G185">
            <v>0</v>
          </cell>
          <cell r="H185">
            <v>205509630.21000001</v>
          </cell>
          <cell r="I185">
            <v>281032874.07999998</v>
          </cell>
        </row>
        <row r="186">
          <cell r="A186" t="str">
            <v>55200041 Sales to 3rd parties &amp; non-cons. Europe ex. Ger F32</v>
          </cell>
          <cell r="B186">
            <v>1416694884.55</v>
          </cell>
          <cell r="C186">
            <v>1416694884.55</v>
          </cell>
          <cell r="D186">
            <v>1416694884.55</v>
          </cell>
          <cell r="E186">
            <v>1416694884.55</v>
          </cell>
          <cell r="F186">
            <v>0</v>
          </cell>
          <cell r="G186">
            <v>0</v>
          </cell>
          <cell r="H186">
            <v>1074035901.71</v>
          </cell>
          <cell r="I186">
            <v>1461677805.3099999</v>
          </cell>
        </row>
        <row r="187">
          <cell r="A187" t="str">
            <v>55200041 Sales to 3rd parties &amp; non-cons. North America F32</v>
          </cell>
          <cell r="B187">
            <v>5861240484.0799999</v>
          </cell>
          <cell r="C187">
            <v>5861240484.0799999</v>
          </cell>
          <cell r="D187">
            <v>5861240484.0799999</v>
          </cell>
          <cell r="E187">
            <v>5861240484.0799999</v>
          </cell>
          <cell r="F187">
            <v>0</v>
          </cell>
          <cell r="G187">
            <v>0</v>
          </cell>
          <cell r="H187">
            <v>4545945558.6000004</v>
          </cell>
          <cell r="I187">
            <v>6047346694.4899998</v>
          </cell>
        </row>
        <row r="188">
          <cell r="A188" t="str">
            <v>55200041 Sales to 3rd parties &amp; non-cons. Asia-Pacific F 32</v>
          </cell>
          <cell r="B188">
            <v>642962608.16999996</v>
          </cell>
          <cell r="C188">
            <v>642962608.16999996</v>
          </cell>
          <cell r="D188">
            <v>642962608.16999996</v>
          </cell>
          <cell r="E188">
            <v>642962608.16999996</v>
          </cell>
          <cell r="F188">
            <v>0</v>
          </cell>
          <cell r="G188">
            <v>0</v>
          </cell>
          <cell r="H188">
            <v>473493940.68000001</v>
          </cell>
          <cell r="I188">
            <v>663377968.15999997</v>
          </cell>
        </row>
        <row r="189">
          <cell r="A189" t="str">
            <v>55200041 Sales to 3rd parties &amp; non-cons. Latin-America F32</v>
          </cell>
          <cell r="B189">
            <v>518359483.49000001</v>
          </cell>
          <cell r="C189">
            <v>518359483.49000001</v>
          </cell>
          <cell r="D189">
            <v>518359483.49000001</v>
          </cell>
          <cell r="E189">
            <v>518359483.49000001</v>
          </cell>
          <cell r="F189">
            <v>0</v>
          </cell>
          <cell r="G189">
            <v>0</v>
          </cell>
          <cell r="H189">
            <v>386989911.91000003</v>
          </cell>
          <cell r="I189">
            <v>534818442.88</v>
          </cell>
        </row>
        <row r="190">
          <cell r="A190" t="str">
            <v>55200041 Sales to 3rd parties &amp; non-cons. Africa (F 32)</v>
          </cell>
          <cell r="B190">
            <v>96386977.840000004</v>
          </cell>
          <cell r="C190">
            <v>96386977.840000004</v>
          </cell>
          <cell r="D190">
            <v>96386977.840000004</v>
          </cell>
          <cell r="E190">
            <v>96386977.840000004</v>
          </cell>
          <cell r="F190">
            <v>0</v>
          </cell>
          <cell r="G190">
            <v>0</v>
          </cell>
          <cell r="H190">
            <v>70081463.590000004</v>
          </cell>
          <cell r="I190">
            <v>99447458.840000004</v>
          </cell>
        </row>
        <row r="191">
          <cell r="A191" t="str">
            <v>3xxxxxxx Net Sales to 3rd parties &amp; non-cons. all regions</v>
          </cell>
          <cell r="B191">
            <v>2218899900.1500001</v>
          </cell>
          <cell r="C191">
            <v>2218899900.1500001</v>
          </cell>
          <cell r="D191">
            <v>2218899900.1500001</v>
          </cell>
          <cell r="E191">
            <v>2218899900.1500001</v>
          </cell>
          <cell r="F191">
            <v>2083665146.8499999</v>
          </cell>
          <cell r="G191">
            <v>4390735914.6199999</v>
          </cell>
          <cell r="H191">
            <v>6756056406.71</v>
          </cell>
          <cell r="I191">
            <v>9087701243.75</v>
          </cell>
        </row>
        <row r="192">
          <cell r="A192" t="str">
            <v>55200041 Sales to 3rd parties &amp; non-cons. China (F 32)</v>
          </cell>
          <cell r="B192">
            <v>93170128.030000001</v>
          </cell>
          <cell r="C192">
            <v>93170128.030000001</v>
          </cell>
          <cell r="D192">
            <v>93170128.030000001</v>
          </cell>
          <cell r="E192">
            <v>93170128.030000001</v>
          </cell>
          <cell r="H192">
            <v>26359475.32</v>
          </cell>
          <cell r="I192">
            <v>96128467.569999993</v>
          </cell>
        </row>
        <row r="193">
          <cell r="A193" t="str">
            <v>Check Sales to 3rd parties &amp; non-cons. (F 32 - F 3.1 = 0)</v>
          </cell>
          <cell r="B193">
            <v>6589128666.4399996</v>
          </cell>
          <cell r="C193">
            <v>6589128666.4399996</v>
          </cell>
          <cell r="D193">
            <v>6589128666.4399996</v>
          </cell>
          <cell r="E193">
            <v>6589128666.4399996</v>
          </cell>
          <cell r="F193">
            <v>-2083665146.8499999</v>
          </cell>
          <cell r="G193">
            <v>-4390735914.6199999</v>
          </cell>
          <cell r="H193">
            <v>-0.01</v>
          </cell>
          <cell r="I193">
            <v>0.01</v>
          </cell>
        </row>
        <row r="194">
          <cell r="A194" t="str">
            <v>"</v>
          </cell>
          <cell r="B194">
            <v>0</v>
          </cell>
          <cell r="C194">
            <v>0</v>
          </cell>
          <cell r="D194">
            <v>0</v>
          </cell>
          <cell r="E194">
            <v>0</v>
          </cell>
          <cell r="F194">
            <v>0</v>
          </cell>
          <cell r="G194">
            <v>0</v>
          </cell>
          <cell r="H194">
            <v>0</v>
          </cell>
          <cell r="I194">
            <v>0</v>
          </cell>
        </row>
        <row r="195">
          <cell r="A195" t="str">
            <v>Relevant FS items CAPEX &amp; Acquisitions:</v>
          </cell>
          <cell r="B195">
            <v>0</v>
          </cell>
          <cell r="C195">
            <v>0</v>
          </cell>
          <cell r="D195">
            <v>0</v>
          </cell>
          <cell r="E195">
            <v>0</v>
          </cell>
          <cell r="F195">
            <v>0</v>
          </cell>
          <cell r="G195">
            <v>0</v>
          </cell>
          <cell r="H195">
            <v>0</v>
          </cell>
          <cell r="I195">
            <v>0</v>
          </cell>
        </row>
        <row r="196">
          <cell r="A196" t="str">
            <v>55200048 CAPEX, gross Germany (F 32)</v>
          </cell>
          <cell r="B196">
            <v>23275465.640000001</v>
          </cell>
          <cell r="C196">
            <v>23275465.640000001</v>
          </cell>
          <cell r="D196">
            <v>23275465.640000001</v>
          </cell>
          <cell r="E196">
            <v>23275465.640000001</v>
          </cell>
          <cell r="H196">
            <v>16288797.630000001</v>
          </cell>
          <cell r="I196">
            <v>24014508.640000001</v>
          </cell>
        </row>
        <row r="197">
          <cell r="A197" t="str">
            <v>55200048 CAPEX, gross Europe ex. Ger (F 32)</v>
          </cell>
          <cell r="B197">
            <v>93383764.620000005</v>
          </cell>
          <cell r="C197">
            <v>93383764.620000005</v>
          </cell>
          <cell r="D197">
            <v>93383764.620000005</v>
          </cell>
          <cell r="E197">
            <v>93383764.620000005</v>
          </cell>
          <cell r="H197">
            <v>61405403.450000003</v>
          </cell>
          <cell r="I197">
            <v>96348887.549999997</v>
          </cell>
        </row>
        <row r="198">
          <cell r="A198" t="str">
            <v>55200048 CAPEX, gross North America (F 32)</v>
          </cell>
          <cell r="B198">
            <v>202003327.49000001</v>
          </cell>
          <cell r="C198">
            <v>202003327.49000001</v>
          </cell>
          <cell r="D198">
            <v>202003327.49000001</v>
          </cell>
          <cell r="E198">
            <v>202003327.49000001</v>
          </cell>
          <cell r="H198">
            <v>146294099.16999999</v>
          </cell>
          <cell r="I198">
            <v>208417340.66999999</v>
          </cell>
        </row>
        <row r="199">
          <cell r="A199" t="str">
            <v>55200048 CAPEX, gross Asia-Pacific (F 32)</v>
          </cell>
          <cell r="B199">
            <v>29694894.739999998</v>
          </cell>
          <cell r="C199">
            <v>29694894.739999998</v>
          </cell>
          <cell r="D199">
            <v>29694894.739999998</v>
          </cell>
          <cell r="E199">
            <v>29694894.739999998</v>
          </cell>
          <cell r="H199">
            <v>18582726.440000001</v>
          </cell>
          <cell r="I199">
            <v>30637767.550000001</v>
          </cell>
        </row>
        <row r="200">
          <cell r="A200" t="str">
            <v>55200048 CAPEX, gross Latin America (F 32)</v>
          </cell>
          <cell r="B200">
            <v>29949669.59</v>
          </cell>
          <cell r="C200">
            <v>29949669.59</v>
          </cell>
          <cell r="D200">
            <v>29949669.59</v>
          </cell>
          <cell r="E200">
            <v>29949669.59</v>
          </cell>
          <cell r="H200">
            <v>20160297.359999999</v>
          </cell>
          <cell r="I200">
            <v>30900632.02</v>
          </cell>
        </row>
        <row r="201">
          <cell r="A201" t="str">
            <v>55200048 CAPEX, gross Africa (F 32)</v>
          </cell>
          <cell r="B201">
            <v>4462927.63</v>
          </cell>
          <cell r="C201">
            <v>4462927.63</v>
          </cell>
          <cell r="D201">
            <v>4462927.63</v>
          </cell>
          <cell r="E201">
            <v>4462927.63</v>
          </cell>
          <cell r="H201">
            <v>3462235.15</v>
          </cell>
          <cell r="I201">
            <v>4604634.59</v>
          </cell>
        </row>
        <row r="202">
          <cell r="A202" t="str">
            <v>55200048 CAPEX, gross all regions (F 32)</v>
          </cell>
          <cell r="B202">
            <v>382770049.70999998</v>
          </cell>
          <cell r="C202">
            <v>382770049.70999998</v>
          </cell>
          <cell r="D202">
            <v>382770049.70999998</v>
          </cell>
          <cell r="E202">
            <v>382770049.70999998</v>
          </cell>
          <cell r="H202">
            <v>266193559.19999999</v>
          </cell>
          <cell r="I202">
            <v>394923771.01999998</v>
          </cell>
        </row>
        <row r="203">
          <cell r="A203" t="str">
            <v>55200048 CAPEX, gross China (F 32)</v>
          </cell>
          <cell r="B203">
            <v>3572502.19</v>
          </cell>
          <cell r="C203">
            <v>3572502.19</v>
          </cell>
          <cell r="D203">
            <v>3572502.19</v>
          </cell>
          <cell r="E203">
            <v>3572502.19</v>
          </cell>
          <cell r="H203">
            <v>1275315.71</v>
          </cell>
          <cell r="I203">
            <v>3685936.35</v>
          </cell>
        </row>
        <row r="204">
          <cell r="A204" t="str">
            <v>55210510 Purchases of PPE (F25) [relevant for CAPEX Biotech]</v>
          </cell>
          <cell r="F204">
            <v>76548557.379999995</v>
          </cell>
          <cell r="G204">
            <v>170774621.34999999</v>
          </cell>
          <cell r="H204">
            <v>266193626.88999999</v>
          </cell>
          <cell r="I204">
            <v>394923448.22000003</v>
          </cell>
        </row>
        <row r="205">
          <cell r="A205" t="str">
            <v>Check CAPEX, gr (F32-F25=0) [relevant only for Helios/Vamed]</v>
          </cell>
          <cell r="B205">
            <v>-382770049.70999998</v>
          </cell>
          <cell r="C205">
            <v>-382770049.70999998</v>
          </cell>
          <cell r="D205">
            <v>-382770049.70999998</v>
          </cell>
          <cell r="E205">
            <v>-382770049.70999998</v>
          </cell>
          <cell r="F205">
            <v>76548557.379999995</v>
          </cell>
          <cell r="G205">
            <v>170774621.34999999</v>
          </cell>
          <cell r="H205">
            <v>67.69</v>
          </cell>
          <cell r="I205">
            <v>-322.8</v>
          </cell>
        </row>
        <row r="206">
          <cell r="A206" t="str">
            <v>55200049 Acquisitons, gross Germany (F 32)</v>
          </cell>
          <cell r="B206">
            <v>116374423.55</v>
          </cell>
          <cell r="C206">
            <v>116374423.55</v>
          </cell>
          <cell r="D206">
            <v>116374423.55</v>
          </cell>
          <cell r="E206">
            <v>116374423.55</v>
          </cell>
          <cell r="F206">
            <v>89661004.530000001</v>
          </cell>
          <cell r="G206">
            <v>0</v>
          </cell>
          <cell r="H206">
            <v>122917776.92</v>
          </cell>
          <cell r="I206">
            <v>120069546.29000001</v>
          </cell>
        </row>
        <row r="207">
          <cell r="A207" t="str">
            <v>55200049 Acquisitons, gross Europe ex Ger (F 32)</v>
          </cell>
          <cell r="B207">
            <v>108192923.20999999</v>
          </cell>
          <cell r="C207">
            <v>108192923.20999999</v>
          </cell>
          <cell r="D207">
            <v>108192923.20999999</v>
          </cell>
          <cell r="E207">
            <v>108192923.20999999</v>
          </cell>
          <cell r="H207">
            <v>62769397.390000001</v>
          </cell>
          <cell r="I207">
            <v>111628266.8</v>
          </cell>
        </row>
        <row r="208">
          <cell r="A208" t="str">
            <v>55200049 Acquisitons, gross North America (F 32)</v>
          </cell>
          <cell r="B208">
            <v>268600910.08999997</v>
          </cell>
          <cell r="C208">
            <v>268600910.08999997</v>
          </cell>
          <cell r="D208">
            <v>268600910.08999997</v>
          </cell>
          <cell r="E208">
            <v>268600910.08999997</v>
          </cell>
          <cell r="F208">
            <v>18477734.25</v>
          </cell>
          <cell r="G208">
            <v>0</v>
          </cell>
          <cell r="H208">
            <v>45635474.939999998</v>
          </cell>
          <cell r="I208">
            <v>277129530.88</v>
          </cell>
        </row>
        <row r="209">
          <cell r="A209" t="str">
            <v>55200049 Acquisitons, gross Asia-Pacific (F 32)</v>
          </cell>
          <cell r="B209">
            <v>80171921.920000002</v>
          </cell>
          <cell r="C209">
            <v>80171921.920000002</v>
          </cell>
          <cell r="D209">
            <v>80171921.920000002</v>
          </cell>
          <cell r="E209">
            <v>80171921.920000002</v>
          </cell>
          <cell r="H209">
            <v>64070957.390000001</v>
          </cell>
          <cell r="I209">
            <v>82717542.180000007</v>
          </cell>
        </row>
        <row r="210">
          <cell r="A210" t="str">
            <v>55200049 Acquisitons, gross Latin America (F 32)</v>
          </cell>
          <cell r="B210">
            <v>3872747.49</v>
          </cell>
          <cell r="C210">
            <v>3872747.49</v>
          </cell>
          <cell r="D210">
            <v>3872747.49</v>
          </cell>
          <cell r="E210">
            <v>3872747.49</v>
          </cell>
          <cell r="H210">
            <v>3691127.54</v>
          </cell>
          <cell r="I210">
            <v>3995715.04</v>
          </cell>
        </row>
        <row r="211">
          <cell r="A211" t="str">
            <v>55200049 Acquisitons, gross Africa (F 32)</v>
          </cell>
          <cell r="B211">
            <v>20781.43</v>
          </cell>
          <cell r="C211">
            <v>20781.43</v>
          </cell>
          <cell r="D211">
            <v>20781.43</v>
          </cell>
          <cell r="E211">
            <v>20781.43</v>
          </cell>
          <cell r="H211">
            <v>6798.64</v>
          </cell>
          <cell r="I211">
            <v>21441.29</v>
          </cell>
        </row>
        <row r="212">
          <cell r="A212" t="str">
            <v>55200049 Acquisitons, gross all regions (F 32)</v>
          </cell>
          <cell r="B212">
            <v>577233707.69000006</v>
          </cell>
          <cell r="C212">
            <v>577233707.69000006</v>
          </cell>
          <cell r="D212">
            <v>577233707.69000006</v>
          </cell>
          <cell r="E212">
            <v>577233707.69000006</v>
          </cell>
          <cell r="F212">
            <v>108138738.78</v>
          </cell>
          <cell r="G212">
            <v>0</v>
          </cell>
          <cell r="H212">
            <v>299091532.81999999</v>
          </cell>
          <cell r="I212">
            <v>595562042.48000002</v>
          </cell>
        </row>
        <row r="213">
          <cell r="A213" t="str">
            <v>55200049 Acquisitons, gross China (F 32)</v>
          </cell>
          <cell r="B213">
            <v>2061010.96</v>
          </cell>
          <cell r="C213">
            <v>2061010.96</v>
          </cell>
          <cell r="D213">
            <v>2061010.96</v>
          </cell>
          <cell r="E213">
            <v>2061010.96</v>
          </cell>
          <cell r="H213">
            <v>445513.48</v>
          </cell>
          <cell r="I213">
            <v>2126452.2200000002</v>
          </cell>
        </row>
        <row r="214">
          <cell r="A214" t="str">
            <v>55210530/-40 Acqu+inv,gr/cash acqu(F25) [rel f Acqu Biotech]</v>
          </cell>
          <cell r="F214">
            <v>60468580.520000003</v>
          </cell>
          <cell r="G214">
            <v>219461231.25999999</v>
          </cell>
          <cell r="H214">
            <v>287510837.32999998</v>
          </cell>
          <cell r="I214">
            <v>576467305.23000002</v>
          </cell>
        </row>
        <row r="215">
          <cell r="A215" t="str">
            <v>Check Acqu., gr (F32-F25=0) [relevant only for Helios/Vamed]</v>
          </cell>
          <cell r="B215">
            <v>-577233707.69000006</v>
          </cell>
          <cell r="C215">
            <v>-577233707.69000006</v>
          </cell>
          <cell r="D215">
            <v>-577233707.69000006</v>
          </cell>
          <cell r="E215">
            <v>-577233707.69000006</v>
          </cell>
          <cell r="F215">
            <v>-47670158.259999998</v>
          </cell>
          <cell r="G215">
            <v>219461231.25999999</v>
          </cell>
          <cell r="H215">
            <v>-11580695.49</v>
          </cell>
          <cell r="I215">
            <v>-19094737.25</v>
          </cell>
        </row>
        <row r="216">
          <cell r="A216" t="str">
            <v>"</v>
          </cell>
          <cell r="B216">
            <v>0</v>
          </cell>
          <cell r="C216">
            <v>0</v>
          </cell>
          <cell r="D216">
            <v>0</v>
          </cell>
          <cell r="E216">
            <v>0</v>
          </cell>
          <cell r="F216">
            <v>0</v>
          </cell>
          <cell r="G216">
            <v>0</v>
          </cell>
          <cell r="H216">
            <v>0</v>
          </cell>
          <cell r="I216">
            <v>0</v>
          </cell>
        </row>
        <row r="217">
          <cell r="A217" t="str">
            <v>Relevant FS items Headcount per Region:</v>
          </cell>
          <cell r="B217">
            <v>0</v>
          </cell>
          <cell r="C217">
            <v>0</v>
          </cell>
          <cell r="D217">
            <v>0</v>
          </cell>
          <cell r="E217">
            <v>0</v>
          </cell>
          <cell r="F217">
            <v>0</v>
          </cell>
          <cell r="G217">
            <v>0</v>
          </cell>
          <cell r="H217">
            <v>0</v>
          </cell>
          <cell r="I217">
            <v>0</v>
          </cell>
        </row>
        <row r="218">
          <cell r="A218" t="str">
            <v>50001010 Headcount Germany (F 28.1)</v>
          </cell>
          <cell r="B218">
            <v>4326</v>
          </cell>
          <cell r="C218">
            <v>4326</v>
          </cell>
          <cell r="D218">
            <v>4326</v>
          </cell>
          <cell r="E218">
            <v>4326</v>
          </cell>
          <cell r="F218">
            <v>4116</v>
          </cell>
          <cell r="G218">
            <v>4142</v>
          </cell>
          <cell r="H218">
            <v>4228</v>
          </cell>
          <cell r="I218">
            <v>4326</v>
          </cell>
        </row>
        <row r="219">
          <cell r="A219" t="str">
            <v>50001010 Headcount Europe ex Ger (F 28.1)</v>
          </cell>
          <cell r="B219">
            <v>14014</v>
          </cell>
          <cell r="C219">
            <v>14014</v>
          </cell>
          <cell r="D219">
            <v>14014</v>
          </cell>
          <cell r="E219">
            <v>14014</v>
          </cell>
          <cell r="F219">
            <v>12697</v>
          </cell>
          <cell r="G219">
            <v>13094</v>
          </cell>
          <cell r="H219">
            <v>13667</v>
          </cell>
          <cell r="I219">
            <v>14014</v>
          </cell>
        </row>
        <row r="220">
          <cell r="A220" t="str">
            <v>50001010 Headcount North America (F 28.1)</v>
          </cell>
          <cell r="B220">
            <v>44363</v>
          </cell>
          <cell r="C220">
            <v>44363</v>
          </cell>
          <cell r="D220">
            <v>44363</v>
          </cell>
          <cell r="E220">
            <v>44363</v>
          </cell>
          <cell r="F220">
            <v>43210</v>
          </cell>
          <cell r="G220">
            <v>43348</v>
          </cell>
          <cell r="H220">
            <v>44271</v>
          </cell>
          <cell r="I220">
            <v>44363</v>
          </cell>
        </row>
        <row r="221">
          <cell r="A221" t="str">
            <v>50001010 Headcount Asia-Pacific (F 28.1)</v>
          </cell>
          <cell r="B221">
            <v>5543</v>
          </cell>
          <cell r="C221">
            <v>5543</v>
          </cell>
          <cell r="D221">
            <v>5543</v>
          </cell>
          <cell r="E221">
            <v>5543</v>
          </cell>
          <cell r="F221">
            <v>4308</v>
          </cell>
          <cell r="G221">
            <v>4429</v>
          </cell>
          <cell r="H221">
            <v>5439</v>
          </cell>
          <cell r="I221">
            <v>5543</v>
          </cell>
        </row>
        <row r="222">
          <cell r="A222" t="str">
            <v>50001010 Headcount Latin America (F 28.1)</v>
          </cell>
          <cell r="B222">
            <v>8732</v>
          </cell>
          <cell r="C222">
            <v>8732</v>
          </cell>
          <cell r="D222">
            <v>8732</v>
          </cell>
          <cell r="E222">
            <v>8732</v>
          </cell>
          <cell r="F222">
            <v>8260</v>
          </cell>
          <cell r="G222">
            <v>8378</v>
          </cell>
          <cell r="H222">
            <v>8589</v>
          </cell>
          <cell r="I222">
            <v>8732</v>
          </cell>
        </row>
        <row r="223">
          <cell r="A223" t="str">
            <v>50001010 Headcount Africa (F 28.1)</v>
          </cell>
          <cell r="B223">
            <v>464</v>
          </cell>
          <cell r="C223">
            <v>464</v>
          </cell>
          <cell r="D223">
            <v>464</v>
          </cell>
          <cell r="E223">
            <v>464</v>
          </cell>
          <cell r="F223">
            <v>450</v>
          </cell>
          <cell r="G223">
            <v>450</v>
          </cell>
          <cell r="H223">
            <v>446</v>
          </cell>
          <cell r="I223">
            <v>464</v>
          </cell>
        </row>
        <row r="224">
          <cell r="A224" t="str">
            <v>50001010 Headcount (F 28.1)</v>
          </cell>
          <cell r="B224">
            <v>77442</v>
          </cell>
          <cell r="C224">
            <v>77442</v>
          </cell>
          <cell r="D224">
            <v>77442</v>
          </cell>
          <cell r="E224">
            <v>77442</v>
          </cell>
          <cell r="F224">
            <v>73041</v>
          </cell>
          <cell r="G224">
            <v>73841</v>
          </cell>
          <cell r="H224">
            <v>76640</v>
          </cell>
          <cell r="I224">
            <v>77442</v>
          </cell>
        </row>
        <row r="225">
          <cell r="A225" t="str">
            <v>"</v>
          </cell>
          <cell r="B225">
            <v>0</v>
          </cell>
          <cell r="C225">
            <v>0</v>
          </cell>
          <cell r="D225">
            <v>0</v>
          </cell>
          <cell r="E225">
            <v>0</v>
          </cell>
          <cell r="F225">
            <v>0</v>
          </cell>
          <cell r="G225">
            <v>0</v>
          </cell>
          <cell r="H225">
            <v>0</v>
          </cell>
          <cell r="I225">
            <v>0</v>
          </cell>
        </row>
        <row r="226">
          <cell r="A226" t="str">
            <v>FS Items for Check Debt Q&amp;A - relevant only for FMC:</v>
          </cell>
          <cell r="B226">
            <v>0</v>
          </cell>
          <cell r="C226">
            <v>0</v>
          </cell>
          <cell r="D226">
            <v>0</v>
          </cell>
          <cell r="E226">
            <v>0</v>
          </cell>
          <cell r="F226">
            <v>0</v>
          </cell>
          <cell r="G226">
            <v>0</v>
          </cell>
          <cell r="H226">
            <v>0</v>
          </cell>
          <cell r="I226">
            <v>0</v>
          </cell>
        </row>
        <row r="227">
          <cell r="A227" t="str">
            <v>21322005 Current loans pay. to oth Fres Bus Seg comp (F 2)</v>
          </cell>
          <cell r="B227">
            <v>25146967</v>
          </cell>
          <cell r="C227">
            <v>25146967</v>
          </cell>
          <cell r="D227">
            <v>25146967</v>
          </cell>
          <cell r="E227">
            <v>25146967</v>
          </cell>
          <cell r="F227">
            <v>7246967</v>
          </cell>
          <cell r="G227">
            <v>7246967</v>
          </cell>
          <cell r="H227">
            <v>7246967</v>
          </cell>
          <cell r="I227">
            <v>7246967</v>
          </cell>
        </row>
        <row r="228">
          <cell r="A228" t="str">
            <v>21400000 Short-term borrowings 3rd parties (F 2)</v>
          </cell>
          <cell r="B228">
            <v>92745144.510000005</v>
          </cell>
          <cell r="C228">
            <v>92745144.510000005</v>
          </cell>
          <cell r="D228">
            <v>92745144.510000005</v>
          </cell>
          <cell r="E228">
            <v>92745144.510000005</v>
          </cell>
          <cell r="F228">
            <v>73153648.579999998</v>
          </cell>
          <cell r="G228">
            <v>334167237.43000001</v>
          </cell>
          <cell r="H228">
            <v>456395337.08999997</v>
          </cell>
          <cell r="I228">
            <v>501924354.88999999</v>
          </cell>
        </row>
        <row r="229">
          <cell r="A229" t="str">
            <v>21500000 CP long term debt &amp; capital lease obl. (USGAAP)(F2)</v>
          </cell>
          <cell r="B229">
            <v>186875096.94</v>
          </cell>
          <cell r="C229">
            <v>186875096.94</v>
          </cell>
          <cell r="D229">
            <v>186875096.94</v>
          </cell>
          <cell r="E229">
            <v>186875096.94</v>
          </cell>
          <cell r="F229">
            <v>1145546716.6400001</v>
          </cell>
          <cell r="G229">
            <v>1520992903.3900001</v>
          </cell>
          <cell r="H229">
            <v>116156745.31999999</v>
          </cell>
          <cell r="I229">
            <v>197561778.13999999</v>
          </cell>
        </row>
        <row r="230">
          <cell r="A230" t="str">
            <v>21510000 Trust preferred securities (current portion) (F 2)</v>
          </cell>
          <cell r="B230">
            <v>458280178.44999999</v>
          </cell>
          <cell r="C230">
            <v>458280178.44999999</v>
          </cell>
          <cell r="D230">
            <v>458280178.44999999</v>
          </cell>
          <cell r="E230">
            <v>458280178.44999999</v>
          </cell>
          <cell r="G230">
            <v>482827872.73000002</v>
          </cell>
          <cell r="H230">
            <v>464493226.18000001</v>
          </cell>
          <cell r="I230">
            <v>468155102.74000001</v>
          </cell>
        </row>
        <row r="231">
          <cell r="A231" t="str">
            <v>22300000 NCP long term debt &amp; capital lease obl (USGAAP)(F2)</v>
          </cell>
          <cell r="B231">
            <v>3739970753.3000002</v>
          </cell>
          <cell r="C231">
            <v>3739970753.3000002</v>
          </cell>
          <cell r="D231">
            <v>3739970753.3000002</v>
          </cell>
          <cell r="E231">
            <v>3739970753.3000002</v>
          </cell>
          <cell r="F231">
            <v>2247504002.3499999</v>
          </cell>
          <cell r="G231">
            <v>2403144581.3000002</v>
          </cell>
          <cell r="H231">
            <v>3158470861.4400001</v>
          </cell>
          <cell r="I231">
            <v>3225322568.0799999</v>
          </cell>
        </row>
        <row r="232">
          <cell r="A232" t="str">
            <v>22530000 Trust preferred securities (non-current port) (F 2)</v>
          </cell>
          <cell r="F232">
            <v>466284632.44999999</v>
          </cell>
          <cell r="G232">
            <v>0</v>
          </cell>
          <cell r="H232">
            <v>-0.01</v>
          </cell>
          <cell r="I232">
            <v>0</v>
          </cell>
        </row>
        <row r="233">
          <cell r="A233" t="str">
            <v>Sum debt &amp; capital lease obl. (CP &amp; NCP) (F2) (rel. f. IFRS)</v>
          </cell>
          <cell r="B233">
            <v>3926845850.2399998</v>
          </cell>
          <cell r="C233">
            <v>3926845850.2399998</v>
          </cell>
          <cell r="D233">
            <v>3926845850.2399998</v>
          </cell>
          <cell r="E233">
            <v>3926845850.2399998</v>
          </cell>
          <cell r="F233">
            <v>3393050718.9899998</v>
          </cell>
          <cell r="G233">
            <v>3924137484.6900001</v>
          </cell>
          <cell r="H233">
            <v>3274627606.7600002</v>
          </cell>
          <cell r="I233">
            <v>3422884346.2199998</v>
          </cell>
        </row>
        <row r="234">
          <cell r="A234" t="str">
            <v>"</v>
          </cell>
          <cell r="B234">
            <v>0</v>
          </cell>
          <cell r="C234">
            <v>0</v>
          </cell>
          <cell r="D234">
            <v>0</v>
          </cell>
          <cell r="E234">
            <v>0</v>
          </cell>
          <cell r="F234">
            <v>0</v>
          </cell>
          <cell r="G234">
            <v>0</v>
          </cell>
          <cell r="H234">
            <v>0</v>
          </cell>
          <cell r="I234">
            <v>0</v>
          </cell>
        </row>
        <row r="235">
          <cell r="A235" t="str">
            <v>Other FS items - relevant only for Helios/Vamed:</v>
          </cell>
          <cell r="B235">
            <v>0</v>
          </cell>
          <cell r="C235">
            <v>0</v>
          </cell>
          <cell r="D235">
            <v>0</v>
          </cell>
          <cell r="E235">
            <v>0</v>
          </cell>
          <cell r="F235">
            <v>0</v>
          </cell>
          <cell r="G235">
            <v>0</v>
          </cell>
          <cell r="H235">
            <v>0</v>
          </cell>
          <cell r="I235">
            <v>0</v>
          </cell>
        </row>
        <row r="236">
          <cell r="A236" t="str">
            <v>121* &amp; 1221* PPE_Int_Disposals NBV/170/460</v>
          </cell>
          <cell r="B236">
            <v>2409463.9300000002</v>
          </cell>
          <cell r="C236">
            <v>2409463.9300000002</v>
          </cell>
          <cell r="D236">
            <v>2409463.9300000002</v>
          </cell>
          <cell r="E236">
            <v>2409463.9300000002</v>
          </cell>
          <cell r="F236">
            <v>4852958.84</v>
          </cell>
          <cell r="G236">
            <v>6403368.71</v>
          </cell>
          <cell r="H236">
            <v>8104169.1299999999</v>
          </cell>
          <cell r="I236">
            <v>-45523498.090000004</v>
          </cell>
        </row>
        <row r="237">
          <cell r="A237" t="str">
            <v>3232* &amp; 3221* PPE_Int_Gain/Loss on sale of fixed assets</v>
          </cell>
          <cell r="B237">
            <v>108556.57</v>
          </cell>
          <cell r="C237">
            <v>108556.57</v>
          </cell>
          <cell r="D237">
            <v>108556.57</v>
          </cell>
          <cell r="E237">
            <v>108556.57</v>
          </cell>
          <cell r="F237">
            <v>-500377.37</v>
          </cell>
          <cell r="G237">
            <v>-484351.43</v>
          </cell>
          <cell r="H237">
            <v>-1196504.28</v>
          </cell>
          <cell r="I237">
            <v>-1639707.17</v>
          </cell>
        </row>
        <row r="238">
          <cell r="A238" t="str">
            <v>Proceeds from Sale of PPE to 3rd part (non Fres. group comp)</v>
          </cell>
          <cell r="B238">
            <v>2518020.5</v>
          </cell>
          <cell r="C238">
            <v>2518020.5</v>
          </cell>
          <cell r="D238">
            <v>2518020.5</v>
          </cell>
          <cell r="E238">
            <v>2518020.5</v>
          </cell>
          <cell r="F238">
            <v>4352581.47</v>
          </cell>
          <cell r="G238">
            <v>5919017.2800000003</v>
          </cell>
          <cell r="H238">
            <v>6907664.8499999996</v>
          </cell>
          <cell r="I238">
            <v>-47163205.259999998</v>
          </cell>
        </row>
        <row r="239">
          <cell r="A239" t="str">
            <v>PPE_Int_Gain/Loss on sale of fixed assets 3rd</v>
          </cell>
          <cell r="B239">
            <v>108556.57</v>
          </cell>
          <cell r="C239">
            <v>108556.57</v>
          </cell>
          <cell r="D239">
            <v>108556.57</v>
          </cell>
          <cell r="E239">
            <v>108556.57</v>
          </cell>
          <cell r="F239">
            <v>-500377.37</v>
          </cell>
          <cell r="G239">
            <v>-484351.43</v>
          </cell>
          <cell r="H239">
            <v>-1196504.28</v>
          </cell>
          <cell r="I239">
            <v>-1639707.17</v>
          </cell>
        </row>
        <row r="243">
          <cell r="A243" t="str">
            <v>Irrelevant Figures for FMC (please do not use)</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Defunct"/>
      <sheetName val="SAPBEXfiltersDefunct"/>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Net Sales per Region (US$)"/>
      <sheetName val="Net Sales per Region (€)"/>
      <sheetName val="Sales, EBIT curr. &amp; constant"/>
      <sheetName val="Capex by Region"/>
      <sheetName val="Acquisitions"/>
      <sheetName val="Sales from Acquisitions"/>
      <sheetName val="Diverse Currency Effect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ow r="1">
          <cell r="A1" t="str">
            <v>Input data Q1-3 2015 US-GAAP (US$)</v>
          </cell>
        </row>
        <row r="3">
          <cell r="A3" t="str">
            <v>Exchange Rates</v>
          </cell>
          <cell r="B3" t="str">
            <v>Q1 2015</v>
          </cell>
          <cell r="C3" t="str">
            <v>H1 2015</v>
          </cell>
          <cell r="D3" t="str">
            <v>Q1-3 2015</v>
          </cell>
          <cell r="E3" t="str">
            <v>Q1-4 2015</v>
          </cell>
          <cell r="F3" t="str">
            <v>Q1 2014</v>
          </cell>
          <cell r="G3" t="str">
            <v>H1  2014</v>
          </cell>
          <cell r="H3" t="str">
            <v>Q1-3  2014</v>
          </cell>
          <cell r="I3" t="str">
            <v>Q1-4  2014</v>
          </cell>
        </row>
        <row r="4">
          <cell r="A4" t="str">
            <v>average</v>
          </cell>
          <cell r="B4">
            <v>1.1261000000000001</v>
          </cell>
          <cell r="C4">
            <v>1.1157999999999999</v>
          </cell>
          <cell r="D4">
            <v>1.1144000000000001</v>
          </cell>
          <cell r="E4">
            <v>1</v>
          </cell>
          <cell r="F4">
            <v>1.3695999999999999</v>
          </cell>
          <cell r="G4">
            <v>1.3703000000000001</v>
          </cell>
          <cell r="H4">
            <v>1.3549</v>
          </cell>
          <cell r="I4">
            <v>1.3285</v>
          </cell>
        </row>
        <row r="5">
          <cell r="A5" t="str">
            <v>value date</v>
          </cell>
          <cell r="B5">
            <v>1.0759000000000001</v>
          </cell>
          <cell r="C5">
            <v>1.1189</v>
          </cell>
          <cell r="D5">
            <v>1.1203000000000001</v>
          </cell>
          <cell r="E5">
            <v>1</v>
          </cell>
          <cell r="F5">
            <v>1.3788</v>
          </cell>
          <cell r="G5">
            <v>1.3657999999999999</v>
          </cell>
          <cell r="H5">
            <v>1.2583</v>
          </cell>
          <cell r="I5">
            <v>1.2141</v>
          </cell>
        </row>
        <row r="7">
          <cell r="A7" t="str">
            <v>KCON Segmentdata V4 (no query)</v>
          </cell>
          <cell r="F7" t="str">
            <v>Achtung: 2014 harte Werte</v>
          </cell>
        </row>
        <row r="9">
          <cell r="A9">
            <v>0</v>
          </cell>
        </row>
        <row r="10">
          <cell r="A10">
            <v>0</v>
          </cell>
        </row>
        <row r="11">
          <cell r="A11">
            <v>0</v>
          </cell>
        </row>
        <row r="12">
          <cell r="A12">
            <v>0</v>
          </cell>
        </row>
        <row r="13">
          <cell r="A13">
            <v>0</v>
          </cell>
        </row>
        <row r="15">
          <cell r="A15" t="str">
            <v>Posting Level (Select Options)</v>
          </cell>
          <cell r="B15" t="str">
            <v>0, 1, 2</v>
          </cell>
          <cell r="F15" t="str">
            <v>0, 1, 2</v>
          </cell>
        </row>
        <row r="16">
          <cell r="A16" t="str">
            <v>Fiscal Year 1 (Single Value Entry, Compulsory)</v>
          </cell>
          <cell r="B16" t="str">
            <v>2015</v>
          </cell>
          <cell r="F16" t="str">
            <v>2015</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cell>
          <cell r="B24" t="str">
            <v>Q1 2015</v>
          </cell>
          <cell r="C24" t="str">
            <v>H1 2015</v>
          </cell>
          <cell r="D24" t="str">
            <v>Q1-3 2015</v>
          </cell>
          <cell r="E24" t="str">
            <v>Q1-4 2015</v>
          </cell>
          <cell r="F24" t="str">
            <v>Q1 2014</v>
          </cell>
          <cell r="G24" t="str">
            <v>H1  2014</v>
          </cell>
          <cell r="H24" t="str">
            <v>Q1-3  2014</v>
          </cell>
          <cell r="I24" t="str">
            <v>Q1-4  2014</v>
          </cell>
        </row>
        <row r="25">
          <cell r="A25" t="str">
            <v>30100000 Net Sales Total</v>
          </cell>
          <cell r="B25">
            <v>3959926856.9573703</v>
          </cell>
          <cell r="C25">
            <v>8158663063.629777</v>
          </cell>
          <cell r="D25">
            <v>12390014311.123344</v>
          </cell>
          <cell r="E25">
            <v>11118103294.26</v>
          </cell>
          <cell r="F25">
            <v>3563591925.3951998</v>
          </cell>
          <cell r="G25">
            <v>7398393799.2954817</v>
          </cell>
          <cell r="H25">
            <v>11511156100.169937</v>
          </cell>
          <cell r="I25">
            <v>15831613273.710751</v>
          </cell>
        </row>
        <row r="26">
          <cell r="A26" t="str">
            <v>30200000 Cost of revenues</v>
          </cell>
          <cell r="B26">
            <v>-2775876866.2143836</v>
          </cell>
          <cell r="C26">
            <v>-5677346190.6739187</v>
          </cell>
          <cell r="D26">
            <v>-8526934942.5021448</v>
          </cell>
          <cell r="E26">
            <v>-7651592733.7600002</v>
          </cell>
          <cell r="F26">
            <v>-2481459956.3860478</v>
          </cell>
          <cell r="G26">
            <v>-5104844319.8926563</v>
          </cell>
          <cell r="H26">
            <v>-7929518021.0935545</v>
          </cell>
          <cell r="I26">
            <v>-10835767088.063435</v>
          </cell>
        </row>
        <row r="27">
          <cell r="A27" t="str">
            <v>31100000 Gross Profit</v>
          </cell>
          <cell r="B27">
            <v>1184049990.7429872</v>
          </cell>
          <cell r="C27">
            <v>2481316872.9558582</v>
          </cell>
          <cell r="D27">
            <v>3863079368.6212001</v>
          </cell>
          <cell r="E27">
            <v>3466510560.5</v>
          </cell>
          <cell r="F27">
            <v>1082131969.0091519</v>
          </cell>
          <cell r="G27">
            <v>2293549479.4028263</v>
          </cell>
          <cell r="H27">
            <v>3581638079.0763817</v>
          </cell>
          <cell r="I27">
            <v>4995846185.647315</v>
          </cell>
        </row>
        <row r="28">
          <cell r="A28" t="str">
            <v>55000030 SG&amp;A</v>
          </cell>
          <cell r="B28">
            <v>-648712751.10284102</v>
          </cell>
          <cell r="C28">
            <v>-1364532146.3277557</v>
          </cell>
          <cell r="D28">
            <v>-2097826607.2405603</v>
          </cell>
          <cell r="E28">
            <v>-1882471829.9000001</v>
          </cell>
          <cell r="F28">
            <v>-607208791.1537919</v>
          </cell>
          <cell r="G28">
            <v>-1231653054.6191871</v>
          </cell>
          <cell r="H28">
            <v>-1899583858.0630281</v>
          </cell>
          <cell r="I28">
            <v>-2619199493.4855647</v>
          </cell>
        </row>
        <row r="29">
          <cell r="A29" t="str">
            <v>31230000 Research and development costs</v>
          </cell>
          <cell r="B29">
            <v>-30937696.406719003</v>
          </cell>
          <cell r="C29">
            <v>-65421301.561951995</v>
          </cell>
          <cell r="D29">
            <v>-100360207.86103201</v>
          </cell>
          <cell r="E29">
            <v>-90057616.530000001</v>
          </cell>
          <cell r="F29">
            <v>-30028069.708927996</v>
          </cell>
          <cell r="G29">
            <v>-60728559.712172009</v>
          </cell>
          <cell r="H29">
            <v>-90962649.78054601</v>
          </cell>
          <cell r="I29">
            <v>-122113765.23181501</v>
          </cell>
        </row>
        <row r="30">
          <cell r="A30" t="str">
            <v>55212001 EBITDA</v>
          </cell>
          <cell r="B30">
            <v>680253534.40725911</v>
          </cell>
          <cell r="C30">
            <v>1408176010.9194958</v>
          </cell>
          <cell r="D30">
            <v>2201544319.4396958</v>
          </cell>
          <cell r="E30">
            <v>1975542282.3399999</v>
          </cell>
          <cell r="F30">
            <v>612061922.09151995</v>
          </cell>
          <cell r="G30">
            <v>1337294035.975673</v>
          </cell>
          <cell r="H30">
            <v>2104578808.2768669</v>
          </cell>
          <cell r="I30">
            <v>2953861189.9458451</v>
          </cell>
        </row>
        <row r="31">
          <cell r="A31" t="str">
            <v>50002030 Depreciation/Amortization</v>
          </cell>
          <cell r="B31">
            <v>-175853991.17383203</v>
          </cell>
          <cell r="C31">
            <v>-356812585.85334599</v>
          </cell>
          <cell r="D31">
            <v>-536651765.92008799</v>
          </cell>
          <cell r="E31">
            <v>-481561168.26999998</v>
          </cell>
          <cell r="F31">
            <v>-167166813.945088</v>
          </cell>
          <cell r="G31">
            <v>-336126170.90420604</v>
          </cell>
          <cell r="H31">
            <v>-513487237.04405904</v>
          </cell>
          <cell r="I31">
            <v>-699328263.01591003</v>
          </cell>
        </row>
        <row r="32">
          <cell r="A32" t="str">
            <v xml:space="preserve">               thereof Amortization</v>
          </cell>
          <cell r="B32">
            <v>-27127078.666453004</v>
          </cell>
          <cell r="C32">
            <v>-54469531.204969995</v>
          </cell>
          <cell r="D32">
            <v>-81927422.261944011</v>
          </cell>
          <cell r="E32">
            <v>-73517069.510000005</v>
          </cell>
          <cell r="F32">
            <v>-23943407.092608001</v>
          </cell>
          <cell r="G32">
            <v>-46176516.707249999</v>
          </cell>
          <cell r="H32">
            <v>-71368435.043432996</v>
          </cell>
          <cell r="I32">
            <v>-98483051.594170004</v>
          </cell>
        </row>
        <row r="33">
          <cell r="A33" t="str">
            <v>33100000 EBIT</v>
          </cell>
          <cell r="B33">
            <v>504399543.23342705</v>
          </cell>
          <cell r="C33">
            <v>1051363425.06615</v>
          </cell>
          <cell r="D33">
            <v>1664892553.519608</v>
          </cell>
          <cell r="E33">
            <v>1493981114.0699999</v>
          </cell>
          <cell r="F33">
            <v>444895108.14643198</v>
          </cell>
          <cell r="G33">
            <v>1001167865.071467</v>
          </cell>
          <cell r="H33">
            <v>1591091571.2328081</v>
          </cell>
          <cell r="I33">
            <v>2254532926.929935</v>
          </cell>
        </row>
        <row r="34">
          <cell r="A34" t="str">
            <v>33200000 Net Interest</v>
          </cell>
          <cell r="B34">
            <v>-102108094.269235</v>
          </cell>
          <cell r="C34">
            <v>-204066691.95467797</v>
          </cell>
          <cell r="D34">
            <v>-303510403.14912802</v>
          </cell>
          <cell r="E34">
            <v>-272353197.37</v>
          </cell>
          <cell r="F34">
            <v>-96260974.576511994</v>
          </cell>
          <cell r="G34">
            <v>-194667252.11870202</v>
          </cell>
          <cell r="H34">
            <v>-293769607.55050999</v>
          </cell>
          <cell r="I34">
            <v>-411127148.165025</v>
          </cell>
        </row>
        <row r="35">
          <cell r="A35" t="str">
            <v>34100000 EBT</v>
          </cell>
          <cell r="B35">
            <v>402291448.96419209</v>
          </cell>
          <cell r="C35">
            <v>847296733.11147201</v>
          </cell>
          <cell r="D35">
            <v>1361382150.3704801</v>
          </cell>
          <cell r="E35">
            <v>1221627916.7</v>
          </cell>
          <cell r="F35">
            <v>348634133.56991994</v>
          </cell>
          <cell r="G35">
            <v>806500612.95276499</v>
          </cell>
          <cell r="H35">
            <v>1297321963.6822979</v>
          </cell>
          <cell r="I35">
            <v>1843405778.76491</v>
          </cell>
        </row>
        <row r="36">
          <cell r="A36" t="str">
            <v>34200000 Income tax</v>
          </cell>
          <cell r="B36">
            <v>-137861080.00594699</v>
          </cell>
          <cell r="C36">
            <v>-273233484.51216996</v>
          </cell>
          <cell r="D36">
            <v>-441667397.42607999</v>
          </cell>
          <cell r="E36">
            <v>-396327528.19999999</v>
          </cell>
          <cell r="F36">
            <v>-101283656.07756799</v>
          </cell>
          <cell r="G36">
            <v>-278575229.15904802</v>
          </cell>
          <cell r="H36">
            <v>-440294425.47884697</v>
          </cell>
          <cell r="I36">
            <v>-583598019.36969995</v>
          </cell>
        </row>
        <row r="37">
          <cell r="A37" t="str">
            <v>34342000 Noncontroling interest</v>
          </cell>
          <cell r="B37">
            <v>-54882552.843882002</v>
          </cell>
          <cell r="C37">
            <v>-123747680.65825199</v>
          </cell>
          <cell r="D37">
            <v>-207079051.30264801</v>
          </cell>
          <cell r="E37">
            <v>-185821115.66999999</v>
          </cell>
          <cell r="F37">
            <v>-41888399.211647995</v>
          </cell>
          <cell r="G37">
            <v>-88820998.835600004</v>
          </cell>
          <cell r="H37">
            <v>-147080497.90316799</v>
          </cell>
          <cell r="I37">
            <v>-214541972.19834003</v>
          </cell>
        </row>
        <row r="38">
          <cell r="A38" t="str">
            <v>35100000 EAT / Net Income I</v>
          </cell>
          <cell r="B38">
            <v>209547816.11436304</v>
          </cell>
          <cell r="C38">
            <v>450315567.94104993</v>
          </cell>
          <cell r="D38">
            <v>712635701.64175212</v>
          </cell>
          <cell r="E38">
            <v>639479272.83000004</v>
          </cell>
          <cell r="F38">
            <v>205462078.28070399</v>
          </cell>
          <cell r="G38">
            <v>439104384.95811701</v>
          </cell>
          <cell r="H38">
            <v>709947040.30028307</v>
          </cell>
          <cell r="I38">
            <v>1045265787.1968701</v>
          </cell>
        </row>
        <row r="39">
          <cell r="A39" t="str">
            <v>"</v>
          </cell>
          <cell r="B39">
            <v>0</v>
          </cell>
          <cell r="C39">
            <v>0</v>
          </cell>
          <cell r="D39">
            <v>0</v>
          </cell>
          <cell r="E39">
            <v>0</v>
          </cell>
          <cell r="F39">
            <v>0</v>
          </cell>
          <cell r="G39">
            <v>0</v>
          </cell>
          <cell r="H39">
            <v>0</v>
          </cell>
          <cell r="I39">
            <v>0</v>
          </cell>
        </row>
        <row r="40">
          <cell r="A40" t="str">
            <v>32239995 Transfer Agreements (relevant only for Biotech)</v>
          </cell>
          <cell r="B40">
            <v>0</v>
          </cell>
          <cell r="C40">
            <v>0</v>
          </cell>
          <cell r="D40">
            <v>0</v>
          </cell>
          <cell r="E40">
            <v>0</v>
          </cell>
          <cell r="F40">
            <v>0</v>
          </cell>
          <cell r="G40">
            <v>0</v>
          </cell>
          <cell r="H40">
            <v>0</v>
          </cell>
          <cell r="I40">
            <v>0</v>
          </cell>
        </row>
        <row r="41">
          <cell r="A41" t="str">
            <v>55000030 SG&amp;A Biotech</v>
          </cell>
          <cell r="B41">
            <v>-648712751.10284102</v>
          </cell>
          <cell r="C41">
            <v>-1364532146.3277557</v>
          </cell>
          <cell r="D41">
            <v>-2097826607.2405603</v>
          </cell>
          <cell r="E41">
            <v>-1882471829.9000001</v>
          </cell>
          <cell r="F41">
            <v>-607208791.1537919</v>
          </cell>
          <cell r="G41">
            <v>-1231653054.6191871</v>
          </cell>
          <cell r="H41">
            <v>-1899583858.0630281</v>
          </cell>
          <cell r="I41">
            <v>-2619199493.4855647</v>
          </cell>
        </row>
        <row r="42">
          <cell r="A42" t="str">
            <v>55212001 EBITDA Biotech</v>
          </cell>
          <cell r="B42">
            <v>680253534.40725911</v>
          </cell>
          <cell r="C42">
            <v>1408176010.9194958</v>
          </cell>
          <cell r="D42">
            <v>2201544319.4396958</v>
          </cell>
          <cell r="E42">
            <v>1975542282.3399999</v>
          </cell>
          <cell r="F42">
            <v>612061922.09151995</v>
          </cell>
          <cell r="G42">
            <v>1337294035.975673</v>
          </cell>
          <cell r="H42">
            <v>2104578808.2768669</v>
          </cell>
          <cell r="I42">
            <v>2953861189.9458451</v>
          </cell>
        </row>
        <row r="43">
          <cell r="A43" t="str">
            <v>33100000 EBIT Biotech</v>
          </cell>
          <cell r="B43">
            <v>504399543.23342705</v>
          </cell>
          <cell r="C43">
            <v>1051363425.06615</v>
          </cell>
          <cell r="D43">
            <v>1664892553.519608</v>
          </cell>
          <cell r="E43">
            <v>1493981114.0699999</v>
          </cell>
          <cell r="F43">
            <v>444895108.14643198</v>
          </cell>
          <cell r="G43">
            <v>1001167865.071467</v>
          </cell>
          <cell r="H43">
            <v>1591091571.2328081</v>
          </cell>
          <cell r="I43">
            <v>2254532926.929935</v>
          </cell>
        </row>
        <row r="44">
          <cell r="A44" t="str">
            <v>34100000 EBT Biotech</v>
          </cell>
          <cell r="B44">
            <v>402291448.96419209</v>
          </cell>
          <cell r="C44">
            <v>847296733.11147201</v>
          </cell>
          <cell r="D44">
            <v>1361382150.3704801</v>
          </cell>
          <cell r="E44">
            <v>1221627916.7</v>
          </cell>
          <cell r="F44">
            <v>348634133.56991994</v>
          </cell>
          <cell r="G44">
            <v>806500612.95276499</v>
          </cell>
          <cell r="H44">
            <v>1297321963.6822979</v>
          </cell>
          <cell r="I44">
            <v>1843405778.76491</v>
          </cell>
        </row>
        <row r="45">
          <cell r="A45" t="str">
            <v>35100000 EAT / Net Income I Biotech</v>
          </cell>
          <cell r="B45">
            <v>209547816.11436304</v>
          </cell>
          <cell r="C45">
            <v>450315567.94104993</v>
          </cell>
          <cell r="D45">
            <v>712635701.64175212</v>
          </cell>
          <cell r="E45">
            <v>639479272.83000004</v>
          </cell>
          <cell r="F45">
            <v>205462078.28070399</v>
          </cell>
          <cell r="G45">
            <v>439104384.95811701</v>
          </cell>
          <cell r="H45">
            <v>709947040.30028307</v>
          </cell>
          <cell r="I45">
            <v>1045265787.1968701</v>
          </cell>
        </row>
        <row r="46">
          <cell r="A46" t="str">
            <v>"</v>
          </cell>
          <cell r="B46">
            <v>0</v>
          </cell>
          <cell r="C46">
            <v>0</v>
          </cell>
          <cell r="D46">
            <v>0</v>
          </cell>
          <cell r="E46">
            <v>0</v>
          </cell>
          <cell r="F46">
            <v>0</v>
          </cell>
          <cell r="G46">
            <v>0</v>
          </cell>
          <cell r="H46">
            <v>0</v>
          </cell>
          <cell r="I46">
            <v>0</v>
          </cell>
        </row>
        <row r="47">
          <cell r="A47" t="str">
            <v>32231305 &amp; 32341305 Income from Joint Ventures (F 3.1)</v>
          </cell>
          <cell r="B47">
            <v>6204118.3358900007</v>
          </cell>
          <cell r="C47">
            <v>13001190.611373998</v>
          </cell>
          <cell r="D47">
            <v>22037615.905928001</v>
          </cell>
          <cell r="E47">
            <v>19775319.370000001</v>
          </cell>
          <cell r="F47">
            <v>12521990.275071999</v>
          </cell>
          <cell r="G47">
            <v>18490953.829103999</v>
          </cell>
          <cell r="H47">
            <v>21941653.560809001</v>
          </cell>
          <cell r="I47">
            <v>24838041.896605004</v>
          </cell>
        </row>
        <row r="48">
          <cell r="A48" t="str">
            <v>55200048 CAPEX, gross (F 32)</v>
          </cell>
          <cell r="B48">
            <v>201196333.99486503</v>
          </cell>
          <cell r="C48">
            <v>417751097.00227392</v>
          </cell>
          <cell r="D48">
            <v>417751097.00346404</v>
          </cell>
          <cell r="E48">
            <v>374866382.81</v>
          </cell>
          <cell r="F48">
            <v>199631427.00812799</v>
          </cell>
          <cell r="G48">
            <v>419258672.00277901</v>
          </cell>
          <cell r="H48">
            <v>646371020.99172294</v>
          </cell>
          <cell r="I48">
            <v>931627048.0099951</v>
          </cell>
        </row>
        <row r="49">
          <cell r="A49" t="str">
            <v>55100106 CAPEX ATG USA + Casimas (relevant only for Biotech)</v>
          </cell>
          <cell r="B49">
            <v>0</v>
          </cell>
          <cell r="C49">
            <v>0</v>
          </cell>
          <cell r="D49">
            <v>0</v>
          </cell>
          <cell r="E49">
            <v>0</v>
          </cell>
          <cell r="F49">
            <v>0</v>
          </cell>
          <cell r="G49">
            <v>0</v>
          </cell>
          <cell r="H49">
            <v>0</v>
          </cell>
          <cell r="I49">
            <v>0</v>
          </cell>
        </row>
        <row r="50">
          <cell r="A50" t="str">
            <v>55200049 Acquisitions, gross (F 32)</v>
          </cell>
          <cell r="B50">
            <v>69052262.342238009</v>
          </cell>
          <cell r="C50">
            <v>153389086.44288597</v>
          </cell>
          <cell r="D50">
            <v>153389086.43945602</v>
          </cell>
          <cell r="E50">
            <v>137642755.24000001</v>
          </cell>
          <cell r="F50">
            <v>200904922.24460799</v>
          </cell>
          <cell r="G50">
            <v>602602444.91915298</v>
          </cell>
          <cell r="H50">
            <v>1245232857.2588708</v>
          </cell>
          <cell r="I50">
            <v>1986731962.474515</v>
          </cell>
        </row>
        <row r="51">
          <cell r="A51" t="str">
            <v>55210250 Change in Pension Obligation (F 25)</v>
          </cell>
          <cell r="B51">
            <v>13803730.466744</v>
          </cell>
          <cell r="C51">
            <v>23211243.708141997</v>
          </cell>
          <cell r="D51">
            <v>0</v>
          </cell>
          <cell r="E51">
            <v>0</v>
          </cell>
          <cell r="F51">
            <v>-18814717.976319999</v>
          </cell>
          <cell r="G51">
            <v>-10799611.196521001</v>
          </cell>
          <cell r="H51">
            <v>-6282010.853995</v>
          </cell>
          <cell r="I51">
            <v>88337813.003859997</v>
          </cell>
        </row>
        <row r="52">
          <cell r="A52" t="str">
            <v>"</v>
          </cell>
          <cell r="B52">
            <v>0</v>
          </cell>
          <cell r="C52">
            <v>0</v>
          </cell>
          <cell r="D52">
            <v>0</v>
          </cell>
          <cell r="E52">
            <v>0</v>
          </cell>
          <cell r="F52">
            <v>0</v>
          </cell>
          <cell r="G52">
            <v>0</v>
          </cell>
          <cell r="H52">
            <v>0</v>
          </cell>
          <cell r="I52">
            <v>0</v>
          </cell>
        </row>
        <row r="53">
          <cell r="A53" t="str">
            <v>Bankers' Cashflow</v>
          </cell>
          <cell r="B53">
            <v>454088090.59882104</v>
          </cell>
          <cell r="C53">
            <v>954087078.16078985</v>
          </cell>
          <cell r="D53">
            <v>1456366518.8644881</v>
          </cell>
          <cell r="E53">
            <v>1306861556.77</v>
          </cell>
          <cell r="F53">
            <v>395702573.46111995</v>
          </cell>
          <cell r="G53">
            <v>853251943.50140214</v>
          </cell>
          <cell r="H53">
            <v>1364232764.3935151</v>
          </cell>
          <cell r="I53">
            <v>2047473835.4149799</v>
          </cell>
        </row>
        <row r="54">
          <cell r="A54" t="str">
            <v>Bankers' Cashflow Biotech</v>
          </cell>
          <cell r="B54">
            <v>-454088090.59882104</v>
          </cell>
          <cell r="C54">
            <v>-954087078.16078985</v>
          </cell>
          <cell r="D54">
            <v>-1456366518.8644881</v>
          </cell>
          <cell r="E54">
            <v>-1306861556.77</v>
          </cell>
          <cell r="F54">
            <v>-395702573.46111995</v>
          </cell>
          <cell r="G54">
            <v>-853251943.50140214</v>
          </cell>
          <cell r="H54">
            <v>-1364232764.3935151</v>
          </cell>
          <cell r="I54">
            <v>-2047473835.4149799</v>
          </cell>
        </row>
        <row r="55">
          <cell r="A55" t="str">
            <v>55210500 Cash Flow from Operations (F 25)</v>
          </cell>
          <cell r="B55">
            <v>447269999.99840903</v>
          </cell>
          <cell r="C55">
            <v>832449999.994326</v>
          </cell>
          <cell r="D55">
            <v>0</v>
          </cell>
          <cell r="E55">
            <v>0</v>
          </cell>
          <cell r="F55">
            <v>112293999.98694399</v>
          </cell>
          <cell r="G55">
            <v>561607000.00838709</v>
          </cell>
          <cell r="H55">
            <v>1273820000.005676</v>
          </cell>
          <cell r="I55">
            <v>1861392000.0094903</v>
          </cell>
        </row>
        <row r="56">
          <cell r="A56" t="str">
            <v>Cash Flow before Acquisitions + Dividends (F 25)</v>
          </cell>
          <cell r="B56">
            <v>249652999.98809603</v>
          </cell>
          <cell r="C56">
            <v>421012999.99886394</v>
          </cell>
          <cell r="D56">
            <v>0</v>
          </cell>
          <cell r="E56">
            <v>0</v>
          </cell>
          <cell r="F56">
            <v>-84857000.012160003</v>
          </cell>
          <cell r="G56">
            <v>146639000.00582099</v>
          </cell>
          <cell r="H56">
            <v>635081000.00674999</v>
          </cell>
          <cell r="I56">
            <v>941438000.01124001</v>
          </cell>
        </row>
        <row r="57">
          <cell r="A57" t="str">
            <v>"</v>
          </cell>
          <cell r="B57">
            <v>0</v>
          </cell>
          <cell r="C57">
            <v>0</v>
          </cell>
          <cell r="D57">
            <v>0</v>
          </cell>
          <cell r="E57">
            <v>0</v>
          </cell>
          <cell r="F57">
            <v>0</v>
          </cell>
          <cell r="G57">
            <v>0</v>
          </cell>
          <cell r="H57">
            <v>0</v>
          </cell>
          <cell r="I57">
            <v>0</v>
          </cell>
        </row>
        <row r="58">
          <cell r="A58" t="str">
            <v>55000022 Operating Liabilities (F 2)</v>
          </cell>
          <cell r="B58">
            <v>4266276638.6742392</v>
          </cell>
          <cell r="C58">
            <v>4346543846.001564</v>
          </cell>
          <cell r="D58">
            <v>1544427012.3046422</v>
          </cell>
          <cell r="E58">
            <v>1378583426.1400001</v>
          </cell>
          <cell r="F58">
            <v>3731338898.7705002</v>
          </cell>
          <cell r="G58">
            <v>3915579491.1784558</v>
          </cell>
          <cell r="H58">
            <v>3878434605.327877</v>
          </cell>
          <cell r="I58">
            <v>4222741727.5194149</v>
          </cell>
        </row>
        <row r="59">
          <cell r="A59" t="str">
            <v>10000000 Total Assets (F 1)</v>
          </cell>
          <cell r="B59">
            <v>25106744411.43671</v>
          </cell>
          <cell r="C59">
            <v>25410221115.414719</v>
          </cell>
          <cell r="D59">
            <v>18737741270.341541</v>
          </cell>
          <cell r="E59">
            <v>16725646050.469999</v>
          </cell>
          <cell r="F59">
            <v>23422676002.017696</v>
          </cell>
          <cell r="G59">
            <v>24145257064.907024</v>
          </cell>
          <cell r="H59">
            <v>24252575300.240025</v>
          </cell>
          <cell r="I59">
            <v>25447100725.299465</v>
          </cell>
        </row>
        <row r="60">
          <cell r="A60" t="str">
            <v>55000020 Debt (F2)</v>
          </cell>
          <cell r="B60">
            <v>9051516636.3307209</v>
          </cell>
          <cell r="C60">
            <v>9269597231.2122593</v>
          </cell>
          <cell r="D60">
            <v>9590882678.7491112</v>
          </cell>
          <cell r="E60">
            <v>8560994982.3699999</v>
          </cell>
          <cell r="F60">
            <v>8608968475.0050602</v>
          </cell>
          <cell r="G60">
            <v>9139487434.2505798</v>
          </cell>
          <cell r="H60">
            <v>9068373966.7832375</v>
          </cell>
          <cell r="I60">
            <v>9531934453.1472206</v>
          </cell>
        </row>
        <row r="61">
          <cell r="A61" t="str">
            <v>11100000 Cash (F 1)</v>
          </cell>
          <cell r="B61">
            <v>622922077.87502706</v>
          </cell>
          <cell r="C61">
            <v>582158923.40242004</v>
          </cell>
          <cell r="D61">
            <v>0</v>
          </cell>
          <cell r="E61">
            <v>0</v>
          </cell>
          <cell r="F61">
            <v>574126690.097628</v>
          </cell>
          <cell r="G61">
            <v>644537983.33160591</v>
          </cell>
          <cell r="H61">
            <v>587503574.84945202</v>
          </cell>
          <cell r="I61">
            <v>633855051.19826996</v>
          </cell>
        </row>
        <row r="62">
          <cell r="A62" t="str">
            <v>55000010 Loans to FSE from Cash Concentration (F 1)</v>
          </cell>
          <cell r="B62">
            <v>122555372.261875</v>
          </cell>
          <cell r="C62">
            <v>115935210.02400501</v>
          </cell>
          <cell r="D62">
            <v>109357672.778547</v>
          </cell>
          <cell r="E62">
            <v>97614632.489999995</v>
          </cell>
          <cell r="F62">
            <v>145980882.54334798</v>
          </cell>
          <cell r="G62">
            <v>149514187.16052398</v>
          </cell>
          <cell r="H62">
            <v>131901406.58202699</v>
          </cell>
          <cell r="I62">
            <v>146143756.09589401</v>
          </cell>
        </row>
        <row r="63">
          <cell r="A63" t="str">
            <v>55000021 Net Debt (F 2)</v>
          </cell>
          <cell r="B63">
            <v>8306039186.193819</v>
          </cell>
          <cell r="C63">
            <v>8571503097.7858343</v>
          </cell>
          <cell r="D63">
            <v>9481525005.9705639</v>
          </cell>
          <cell r="E63">
            <v>8463380349.8800001</v>
          </cell>
          <cell r="F63">
            <v>7888860902.3640842</v>
          </cell>
          <cell r="G63">
            <v>8345435263.7584496</v>
          </cell>
          <cell r="H63">
            <v>8348968985.351758</v>
          </cell>
          <cell r="I63">
            <v>8751935645.8530579</v>
          </cell>
        </row>
        <row r="64">
          <cell r="A64" t="str">
            <v>Debt minus Cash (relevant only for FMC Net Debt) (F2, F1)</v>
          </cell>
          <cell r="B64">
            <v>8428594558.4556942</v>
          </cell>
          <cell r="C64">
            <v>8687438307.8098412</v>
          </cell>
          <cell r="D64">
            <v>9590882678.7491112</v>
          </cell>
          <cell r="E64">
            <v>8560994982.3699999</v>
          </cell>
          <cell r="F64">
            <v>8034841784.9074326</v>
          </cell>
          <cell r="G64">
            <v>8494949450.918973</v>
          </cell>
          <cell r="H64">
            <v>8480870391.9337864</v>
          </cell>
          <cell r="I64">
            <v>8898079401.9489498</v>
          </cell>
        </row>
        <row r="65">
          <cell r="A65" t="str">
            <v>50001010 Headcount (F 28.1)</v>
          </cell>
          <cell r="B65">
            <v>107593</v>
          </cell>
          <cell r="C65">
            <v>109113</v>
          </cell>
          <cell r="D65">
            <v>109113</v>
          </cell>
          <cell r="E65">
            <v>109113</v>
          </cell>
          <cell r="F65">
            <v>96573</v>
          </cell>
          <cell r="G65">
            <v>100374</v>
          </cell>
          <cell r="H65">
            <v>103289</v>
          </cell>
          <cell r="I65">
            <v>105917</v>
          </cell>
        </row>
        <row r="66">
          <cell r="A66" t="str">
            <v>"</v>
          </cell>
          <cell r="B66" t="str">
            <v>-</v>
          </cell>
          <cell r="C66" t="str">
            <v>-</v>
          </cell>
          <cell r="D66" t="str">
            <v>-</v>
          </cell>
          <cell r="E66" t="str">
            <v>-</v>
          </cell>
          <cell r="F66" t="str">
            <v>-</v>
          </cell>
          <cell r="G66" t="str">
            <v>-</v>
          </cell>
          <cell r="H66" t="str">
            <v>-</v>
          </cell>
          <cell r="I66" t="str">
            <v>-</v>
          </cell>
        </row>
        <row r="67">
          <cell r="A67" t="str">
            <v>Relevant FS items ROOA:</v>
          </cell>
          <cell r="B67" t="str">
            <v>-</v>
          </cell>
          <cell r="C67" t="str">
            <v>-</v>
          </cell>
          <cell r="D67" t="str">
            <v>-</v>
          </cell>
          <cell r="E67" t="str">
            <v>-</v>
          </cell>
          <cell r="F67" t="str">
            <v>-</v>
          </cell>
          <cell r="G67" t="str">
            <v>-</v>
          </cell>
          <cell r="H67" t="str">
            <v>-</v>
          </cell>
          <cell r="I67" t="str">
            <v>-</v>
          </cell>
        </row>
        <row r="68">
          <cell r="A68" t="str">
            <v>10000000 Total Assets (F 1)</v>
          </cell>
          <cell r="B68">
            <v>25106744411.43671</v>
          </cell>
          <cell r="C68">
            <v>25410221115.414719</v>
          </cell>
          <cell r="D68">
            <v>18737741270.341541</v>
          </cell>
          <cell r="E68">
            <v>16725646050.469999</v>
          </cell>
          <cell r="F68">
            <v>23422676002.017696</v>
          </cell>
          <cell r="G68">
            <v>24145257064.907024</v>
          </cell>
          <cell r="H68">
            <v>24252575300.240025</v>
          </cell>
          <cell r="I68">
            <v>25447100725.299465</v>
          </cell>
        </row>
        <row r="69">
          <cell r="A69" t="str">
            <v>21100000 Accounts payable to third parties (F 2)</v>
          </cell>
          <cell r="B69">
            <v>583484650.36344004</v>
          </cell>
          <cell r="C69">
            <v>536609058.79499197</v>
          </cell>
          <cell r="D69">
            <v>0</v>
          </cell>
          <cell r="E69">
            <v>0</v>
          </cell>
          <cell r="F69">
            <v>550667997.23356807</v>
          </cell>
          <cell r="G69">
            <v>559031365.48140597</v>
          </cell>
          <cell r="H69">
            <v>538327998.16282701</v>
          </cell>
          <cell r="I69">
            <v>573183668.35246491</v>
          </cell>
        </row>
        <row r="70">
          <cell r="A70" t="str">
            <v>22540105 Non-curr. portion acc. payable to 3rd parties (F 2)</v>
          </cell>
          <cell r="B70">
            <v>0</v>
          </cell>
          <cell r="C70">
            <v>0</v>
          </cell>
          <cell r="D70">
            <v>0</v>
          </cell>
          <cell r="E70">
            <v>0</v>
          </cell>
          <cell r="F70">
            <v>0</v>
          </cell>
          <cell r="G70">
            <v>0</v>
          </cell>
          <cell r="H70">
            <v>0</v>
          </cell>
          <cell r="I70">
            <v>0</v>
          </cell>
        </row>
        <row r="71">
          <cell r="A71" t="str">
            <v>22520100 Accounts payable (F 14)</v>
          </cell>
          <cell r="B71">
            <v>11025.349803999999</v>
          </cell>
          <cell r="C71">
            <v>11025.349686</v>
          </cell>
          <cell r="D71">
            <v>0</v>
          </cell>
          <cell r="E71">
            <v>0</v>
          </cell>
          <cell r="F71">
            <v>0</v>
          </cell>
          <cell r="G71">
            <v>816920.21764000005</v>
          </cell>
          <cell r="H71">
            <v>0</v>
          </cell>
          <cell r="I71">
            <v>10023.48819</v>
          </cell>
        </row>
        <row r="72">
          <cell r="A72" t="str">
            <v>Trade accounts payable 3rd parties c&amp;nc (F 2)</v>
          </cell>
          <cell r="B72">
            <v>583495675.71324396</v>
          </cell>
          <cell r="C72">
            <v>536620084.144678</v>
          </cell>
          <cell r="D72">
            <v>0</v>
          </cell>
          <cell r="E72">
            <v>0</v>
          </cell>
          <cell r="F72">
            <v>550667997.23356807</v>
          </cell>
          <cell r="G72">
            <v>559848285.69904602</v>
          </cell>
          <cell r="H72">
            <v>538327998.16282701</v>
          </cell>
          <cell r="I72">
            <v>573193691.84065497</v>
          </cell>
        </row>
        <row r="73">
          <cell r="A73" t="str">
            <v>21311005 Curr. trade acc. payable to own Bus.Segm. aff.(F 2)</v>
          </cell>
          <cell r="B73">
            <v>0</v>
          </cell>
          <cell r="C73">
            <v>0</v>
          </cell>
          <cell r="D73">
            <v>0</v>
          </cell>
          <cell r="E73">
            <v>0</v>
          </cell>
          <cell r="F73">
            <v>0</v>
          </cell>
          <cell r="G73">
            <v>0</v>
          </cell>
          <cell r="H73">
            <v>0</v>
          </cell>
          <cell r="I73">
            <v>0</v>
          </cell>
        </row>
        <row r="74">
          <cell r="A74" t="str">
            <v>21321005 Curr. trade acc. pay. to other Fres. Bus.S. c.(F 2)</v>
          </cell>
          <cell r="B74">
            <v>136274893.17567301</v>
          </cell>
          <cell r="C74">
            <v>128479113.312787</v>
          </cell>
          <cell r="D74">
            <v>122067293.25513601</v>
          </cell>
          <cell r="E74">
            <v>108959469.12</v>
          </cell>
          <cell r="F74">
            <v>163174673.355012</v>
          </cell>
          <cell r="G74">
            <v>163519103.66575998</v>
          </cell>
          <cell r="H74">
            <v>145901171.284592</v>
          </cell>
          <cell r="I74">
            <v>139582111.86427501</v>
          </cell>
        </row>
        <row r="75">
          <cell r="A75" t="str">
            <v>21331000 Curr. trade acc. pay. to non-cons. companies (F 2)</v>
          </cell>
          <cell r="B75">
            <v>862712.46996900009</v>
          </cell>
          <cell r="C75">
            <v>50334146.649916001</v>
          </cell>
          <cell r="D75">
            <v>78267049.079788998</v>
          </cell>
          <cell r="E75">
            <v>69862580.629999995</v>
          </cell>
          <cell r="F75">
            <v>1054736.871876</v>
          </cell>
          <cell r="G75">
            <v>979640.87844999996</v>
          </cell>
          <cell r="H75">
            <v>789535.283604</v>
          </cell>
          <cell r="I75">
            <v>1149152.7646259998</v>
          </cell>
        </row>
        <row r="76">
          <cell r="A76" t="str">
            <v>22401005 Non-curr. trade acc. pay. to own Bus. S. aff. (F 2)</v>
          </cell>
          <cell r="B76">
            <v>0</v>
          </cell>
          <cell r="C76">
            <v>0</v>
          </cell>
          <cell r="D76">
            <v>0</v>
          </cell>
          <cell r="E76">
            <v>0</v>
          </cell>
          <cell r="F76">
            <v>0</v>
          </cell>
          <cell r="G76">
            <v>0</v>
          </cell>
          <cell r="H76">
            <v>0</v>
          </cell>
          <cell r="I76">
            <v>0</v>
          </cell>
        </row>
        <row r="77">
          <cell r="A77" t="str">
            <v>22402005 Non-curr. trade acc. pay. to oth Fres. B.S. c.(F 2)</v>
          </cell>
          <cell r="B77">
            <v>0</v>
          </cell>
          <cell r="C77">
            <v>0</v>
          </cell>
          <cell r="D77">
            <v>0</v>
          </cell>
          <cell r="E77">
            <v>0</v>
          </cell>
          <cell r="F77">
            <v>0</v>
          </cell>
          <cell r="G77">
            <v>0</v>
          </cell>
          <cell r="H77">
            <v>0</v>
          </cell>
          <cell r="I77">
            <v>0</v>
          </cell>
        </row>
        <row r="78">
          <cell r="A78" t="str">
            <v>22403000 Non-curr. trade acc. pay. to non-cons. comp. (F 2)</v>
          </cell>
          <cell r="B78">
            <v>0</v>
          </cell>
          <cell r="C78">
            <v>0</v>
          </cell>
          <cell r="D78">
            <v>0</v>
          </cell>
          <cell r="E78">
            <v>0</v>
          </cell>
          <cell r="F78">
            <v>0</v>
          </cell>
          <cell r="G78">
            <v>0</v>
          </cell>
          <cell r="H78">
            <v>0</v>
          </cell>
          <cell r="I78">
            <v>0</v>
          </cell>
        </row>
        <row r="79">
          <cell r="A79" t="str">
            <v>Trade accounts payable affiliates/non-cons. (F 2)</v>
          </cell>
          <cell r="B79">
            <v>137137605.64564201</v>
          </cell>
          <cell r="C79">
            <v>178813259.96270302</v>
          </cell>
          <cell r="D79">
            <v>200334342.33492503</v>
          </cell>
          <cell r="E79">
            <v>178822049.75</v>
          </cell>
          <cell r="F79">
            <v>164229410.226888</v>
          </cell>
          <cell r="G79">
            <v>164498744.54420999</v>
          </cell>
          <cell r="H79">
            <v>146690706.568196</v>
          </cell>
          <cell r="I79">
            <v>140731264.628901</v>
          </cell>
        </row>
        <row r="80">
          <cell r="A80" t="str">
            <v>21800000 Curr. portion of payments rec. on account (F 2)</v>
          </cell>
          <cell r="B80">
            <v>0</v>
          </cell>
          <cell r="C80">
            <v>0</v>
          </cell>
          <cell r="D80">
            <v>0</v>
          </cell>
          <cell r="E80">
            <v>0</v>
          </cell>
          <cell r="F80">
            <v>0</v>
          </cell>
          <cell r="G80">
            <v>0</v>
          </cell>
          <cell r="H80">
            <v>0</v>
          </cell>
          <cell r="I80">
            <v>0</v>
          </cell>
        </row>
        <row r="81">
          <cell r="A81" t="str">
            <v>22900000 Non-curr. portion of payments rec. on account (F 2)</v>
          </cell>
          <cell r="B81">
            <v>0</v>
          </cell>
          <cell r="C81">
            <v>0</v>
          </cell>
          <cell r="D81">
            <v>0</v>
          </cell>
          <cell r="E81">
            <v>0</v>
          </cell>
          <cell r="F81">
            <v>0</v>
          </cell>
          <cell r="G81">
            <v>0</v>
          </cell>
          <cell r="H81">
            <v>0</v>
          </cell>
          <cell r="I81">
            <v>0</v>
          </cell>
        </row>
        <row r="82">
          <cell r="A82" t="str">
            <v>55100105 Paym rec on acc (not avail. for use) (Vamed) (F 25)</v>
          </cell>
          <cell r="B82">
            <v>0</v>
          </cell>
          <cell r="C82">
            <v>0</v>
          </cell>
          <cell r="D82">
            <v>0</v>
          </cell>
          <cell r="E82">
            <v>0</v>
          </cell>
          <cell r="F82">
            <v>0</v>
          </cell>
          <cell r="G82">
            <v>0</v>
          </cell>
          <cell r="H82">
            <v>0</v>
          </cell>
          <cell r="I82">
            <v>0</v>
          </cell>
        </row>
        <row r="83">
          <cell r="A83" t="str">
            <v>Payments received on account c&amp;nc (F 2; F25)</v>
          </cell>
          <cell r="B83">
            <v>0</v>
          </cell>
          <cell r="C83">
            <v>0</v>
          </cell>
          <cell r="D83">
            <v>0</v>
          </cell>
          <cell r="E83">
            <v>0</v>
          </cell>
          <cell r="F83">
            <v>0</v>
          </cell>
          <cell r="G83">
            <v>0</v>
          </cell>
          <cell r="H83">
            <v>0</v>
          </cell>
          <cell r="I83">
            <v>0</v>
          </cell>
        </row>
        <row r="84">
          <cell r="A84" t="str">
            <v>11500000 Deferred taxes current assets (F 1)</v>
          </cell>
          <cell r="B84">
            <v>270663546.24032503</v>
          </cell>
          <cell r="C84">
            <v>223648400.35272002</v>
          </cell>
          <cell r="D84">
            <v>262068688.02508202</v>
          </cell>
          <cell r="E84">
            <v>233927240.94</v>
          </cell>
          <cell r="F84">
            <v>268910047.14480001</v>
          </cell>
          <cell r="G84">
            <v>254767576.02009597</v>
          </cell>
          <cell r="H84">
            <v>245109597.98018</v>
          </cell>
          <cell r="I84">
            <v>245354237.40574798</v>
          </cell>
        </row>
        <row r="85">
          <cell r="A85" t="str">
            <v>12400000 Deferred taxes non-current assets (F 1)</v>
          </cell>
          <cell r="B85">
            <v>124993245.89503501</v>
          </cell>
          <cell r="C85">
            <v>135537504.70085201</v>
          </cell>
          <cell r="D85">
            <v>258873652.31632003</v>
          </cell>
          <cell r="E85">
            <v>231075294.40000001</v>
          </cell>
          <cell r="F85">
            <v>108479745.63774</v>
          </cell>
          <cell r="G85">
            <v>117460919.02504198</v>
          </cell>
          <cell r="H85">
            <v>106162764.783998</v>
          </cell>
          <cell r="I85">
            <v>141052314.53106901</v>
          </cell>
        </row>
        <row r="86">
          <cell r="A86" t="str">
            <v>Deferred tax assets c&amp;nc (F 1)</v>
          </cell>
          <cell r="B86">
            <v>395656792.13536</v>
          </cell>
          <cell r="C86">
            <v>359185905.053572</v>
          </cell>
          <cell r="D86">
            <v>520942340.34140199</v>
          </cell>
          <cell r="E86">
            <v>465002535.33999997</v>
          </cell>
          <cell r="F86">
            <v>377389792.78254002</v>
          </cell>
          <cell r="G86">
            <v>372228495.045138</v>
          </cell>
          <cell r="H86">
            <v>351272362.76417804</v>
          </cell>
          <cell r="I86">
            <v>386406551.93681699</v>
          </cell>
        </row>
        <row r="87">
          <cell r="A87" t="str">
            <v>11413310 Rec fr subs. due to KGH - Prepaid exp. &amp; oth (F6.1)</v>
          </cell>
          <cell r="B87">
            <v>0</v>
          </cell>
          <cell r="C87">
            <v>0</v>
          </cell>
          <cell r="D87">
            <v>0</v>
          </cell>
          <cell r="E87">
            <v>0</v>
          </cell>
          <cell r="F87">
            <v>0</v>
          </cell>
          <cell r="G87">
            <v>0</v>
          </cell>
          <cell r="H87">
            <v>0</v>
          </cell>
          <cell r="I87">
            <v>0</v>
          </cell>
        </row>
        <row r="88">
          <cell r="A88" t="str">
            <v>11423310 Allow. on rec fr subs. due to KGH - Prep.exp.(F6.1)</v>
          </cell>
          <cell r="B88">
            <v>0</v>
          </cell>
          <cell r="C88">
            <v>0</v>
          </cell>
          <cell r="D88">
            <v>0</v>
          </cell>
          <cell r="E88">
            <v>0</v>
          </cell>
          <cell r="F88">
            <v>0</v>
          </cell>
          <cell r="G88">
            <v>0</v>
          </cell>
          <cell r="H88">
            <v>0</v>
          </cell>
          <cell r="I88">
            <v>0</v>
          </cell>
        </row>
        <row r="89">
          <cell r="A89" t="str">
            <v>12528010 Rec fr subs. due to KGH (F 9)</v>
          </cell>
          <cell r="B89">
            <v>0</v>
          </cell>
          <cell r="C89">
            <v>0</v>
          </cell>
          <cell r="D89">
            <v>0</v>
          </cell>
          <cell r="E89">
            <v>0</v>
          </cell>
          <cell r="F89">
            <v>0</v>
          </cell>
          <cell r="G89">
            <v>0</v>
          </cell>
          <cell r="H89">
            <v>0</v>
          </cell>
          <cell r="I89">
            <v>0</v>
          </cell>
        </row>
        <row r="90">
          <cell r="A90" t="str">
            <v>Receivables from Subsidies due to KHG (F 6.1, F 9)</v>
          </cell>
          <cell r="B90">
            <v>0</v>
          </cell>
          <cell r="C90">
            <v>0</v>
          </cell>
          <cell r="D90">
            <v>0</v>
          </cell>
          <cell r="E90">
            <v>0</v>
          </cell>
          <cell r="F90">
            <v>0</v>
          </cell>
          <cell r="G90">
            <v>0</v>
          </cell>
          <cell r="H90">
            <v>0</v>
          </cell>
          <cell r="I90">
            <v>0</v>
          </cell>
        </row>
        <row r="91">
          <cell r="A91" t="str">
            <v>55100102 cash &amp; cash equiv. - not available for use (F 25)</v>
          </cell>
          <cell r="B91">
            <v>0</v>
          </cell>
          <cell r="C91">
            <v>0</v>
          </cell>
          <cell r="D91">
            <v>0</v>
          </cell>
          <cell r="E91">
            <v>0</v>
          </cell>
          <cell r="F91">
            <v>0</v>
          </cell>
          <cell r="G91">
            <v>0</v>
          </cell>
          <cell r="H91">
            <v>0</v>
          </cell>
          <cell r="I91">
            <v>0</v>
          </cell>
        </row>
        <row r="92">
          <cell r="A92" t="str">
            <v>Cash held in trust (=55100102)</v>
          </cell>
          <cell r="B92">
            <v>0</v>
          </cell>
          <cell r="C92">
            <v>0</v>
          </cell>
          <cell r="D92">
            <v>0</v>
          </cell>
          <cell r="E92">
            <v>0</v>
          </cell>
          <cell r="F92">
            <v>0</v>
          </cell>
          <cell r="G92">
            <v>0</v>
          </cell>
          <cell r="H92">
            <v>0</v>
          </cell>
          <cell r="I92">
            <v>0</v>
          </cell>
        </row>
        <row r="93">
          <cell r="A93" t="str">
            <v>11610305 Sh-term loans to own Bus Seg affiliates (fin.) (F1)</v>
          </cell>
          <cell r="B93">
            <v>0</v>
          </cell>
          <cell r="C93">
            <v>0</v>
          </cell>
          <cell r="D93">
            <v>0</v>
          </cell>
          <cell r="E93">
            <v>0</v>
          </cell>
          <cell r="F93">
            <v>0</v>
          </cell>
          <cell r="G93">
            <v>0</v>
          </cell>
          <cell r="H93">
            <v>0</v>
          </cell>
          <cell r="I93">
            <v>0</v>
          </cell>
        </row>
        <row r="94">
          <cell r="A94" t="str">
            <v>11610405 Allow. on sh-term loans to own Bus. S. affil. (F1)</v>
          </cell>
          <cell r="B94">
            <v>0</v>
          </cell>
          <cell r="C94">
            <v>0</v>
          </cell>
          <cell r="D94">
            <v>0</v>
          </cell>
          <cell r="E94">
            <v>0</v>
          </cell>
          <cell r="F94">
            <v>0</v>
          </cell>
          <cell r="G94">
            <v>0</v>
          </cell>
          <cell r="H94">
            <v>0</v>
          </cell>
          <cell r="I94">
            <v>0</v>
          </cell>
        </row>
        <row r="95">
          <cell r="A95" t="str">
            <v>11610505 Interest rec. on loans to own Bus. Seg. affil. (F1)</v>
          </cell>
          <cell r="B95">
            <v>0</v>
          </cell>
          <cell r="C95">
            <v>0</v>
          </cell>
          <cell r="D95">
            <v>0</v>
          </cell>
          <cell r="E95">
            <v>0</v>
          </cell>
          <cell r="F95">
            <v>0</v>
          </cell>
          <cell r="G95">
            <v>0</v>
          </cell>
          <cell r="H95">
            <v>0</v>
          </cell>
          <cell r="I95">
            <v>0</v>
          </cell>
        </row>
        <row r="96">
          <cell r="A96" t="str">
            <v>11620305 Sh-term loans to oth. cons. Fres. Bus. Seg. c. (F1)</v>
          </cell>
          <cell r="B96">
            <v>122555372.261875</v>
          </cell>
          <cell r="C96">
            <v>115977302.57206701</v>
          </cell>
          <cell r="D96">
            <v>109381737.293073</v>
          </cell>
          <cell r="E96">
            <v>97636112.909999996</v>
          </cell>
          <cell r="F96">
            <v>145980882.54334798</v>
          </cell>
          <cell r="G96">
            <v>149514187.16052398</v>
          </cell>
          <cell r="H96">
            <v>131935462.421195</v>
          </cell>
          <cell r="I96">
            <v>146143756.09589401</v>
          </cell>
        </row>
        <row r="97">
          <cell r="A97" t="str">
            <v>11620405 Allow. on sh-term loans to oth. cons. Fres.B.S.(F1)</v>
          </cell>
          <cell r="B97">
            <v>0</v>
          </cell>
          <cell r="C97">
            <v>0</v>
          </cell>
          <cell r="D97">
            <v>0</v>
          </cell>
          <cell r="E97">
            <v>0</v>
          </cell>
          <cell r="F97">
            <v>0</v>
          </cell>
          <cell r="G97">
            <v>0</v>
          </cell>
          <cell r="H97">
            <v>0</v>
          </cell>
          <cell r="I97">
            <v>0</v>
          </cell>
        </row>
        <row r="98">
          <cell r="A98" t="str">
            <v>11620505 Interest rec. on loans to oth cons. Fres.B.S.c.(F1)</v>
          </cell>
          <cell r="B98">
            <v>0</v>
          </cell>
          <cell r="C98">
            <v>-42092.548062000002</v>
          </cell>
          <cell r="D98">
            <v>-24064.514525999999</v>
          </cell>
          <cell r="E98">
            <v>-21480.42</v>
          </cell>
          <cell r="F98">
            <v>0</v>
          </cell>
          <cell r="G98">
            <v>0</v>
          </cell>
          <cell r="H98">
            <v>-34055.839167999999</v>
          </cell>
          <cell r="I98">
            <v>0</v>
          </cell>
        </row>
        <row r="99">
          <cell r="A99" t="str">
            <v>11630300 Sh-term loans to affiliated non-cons. comp.(f.)(F1)</v>
          </cell>
          <cell r="B99">
            <v>23220913.389324002</v>
          </cell>
          <cell r="C99">
            <v>749725.80385699996</v>
          </cell>
          <cell r="D99">
            <v>49632911.492983006</v>
          </cell>
          <cell r="E99">
            <v>44303232.609999999</v>
          </cell>
          <cell r="F99">
            <v>2811322.3498560004</v>
          </cell>
          <cell r="G99">
            <v>25145464.384636</v>
          </cell>
          <cell r="H99">
            <v>24958480.119611003</v>
          </cell>
          <cell r="I99">
            <v>23320794.966030002</v>
          </cell>
        </row>
        <row r="100">
          <cell r="A100" t="str">
            <v>11630400 Allow. on sh-term loans to affil. non-cons. c. (F1)</v>
          </cell>
          <cell r="B100">
            <v>0</v>
          </cell>
          <cell r="C100">
            <v>0</v>
          </cell>
          <cell r="D100">
            <v>0</v>
          </cell>
          <cell r="E100">
            <v>0</v>
          </cell>
          <cell r="F100">
            <v>0</v>
          </cell>
          <cell r="G100">
            <v>0</v>
          </cell>
          <cell r="H100">
            <v>0</v>
          </cell>
          <cell r="I100">
            <v>0</v>
          </cell>
        </row>
        <row r="101">
          <cell r="A101" t="str">
            <v>11630500 Interest rec. on loans to affil. non-cons. c. (F1)</v>
          </cell>
          <cell r="B101">
            <v>462929.50493300002</v>
          </cell>
          <cell r="C101">
            <v>0</v>
          </cell>
          <cell r="D101">
            <v>109816.34321500002</v>
          </cell>
          <cell r="E101">
            <v>98024.05</v>
          </cell>
          <cell r="F101">
            <v>0</v>
          </cell>
          <cell r="G101">
            <v>0</v>
          </cell>
          <cell r="H101">
            <v>187800.82201200002</v>
          </cell>
          <cell r="I101">
            <v>326034.13475700002</v>
          </cell>
        </row>
        <row r="102">
          <cell r="A102" t="str">
            <v>12302005 Loans to own Bus. Seg. comp. (fin.) (F 1)</v>
          </cell>
          <cell r="B102">
            <v>0</v>
          </cell>
          <cell r="C102">
            <v>0</v>
          </cell>
          <cell r="D102">
            <v>0</v>
          </cell>
          <cell r="E102">
            <v>0</v>
          </cell>
          <cell r="F102">
            <v>0</v>
          </cell>
          <cell r="G102">
            <v>0</v>
          </cell>
          <cell r="H102">
            <v>0</v>
          </cell>
          <cell r="I102">
            <v>0</v>
          </cell>
        </row>
        <row r="103">
          <cell r="A103" t="str">
            <v>12302105 Loans to other Fres. Bus. Seg. comp. (fin.) (F 1)</v>
          </cell>
          <cell r="B103">
            <v>0</v>
          </cell>
          <cell r="C103">
            <v>0</v>
          </cell>
          <cell r="D103">
            <v>0</v>
          </cell>
          <cell r="E103">
            <v>0</v>
          </cell>
          <cell r="F103">
            <v>0</v>
          </cell>
          <cell r="G103">
            <v>0</v>
          </cell>
          <cell r="H103">
            <v>0</v>
          </cell>
          <cell r="I103">
            <v>0</v>
          </cell>
        </row>
        <row r="104">
          <cell r="A104" t="str">
            <v>12302205 Loans to non-cons. Bus. Seg. comp. (fin.) (F 1)</v>
          </cell>
          <cell r="B104">
            <v>381399.66424000001</v>
          </cell>
          <cell r="C104">
            <v>372293.38723999995</v>
          </cell>
          <cell r="D104">
            <v>348379.24287999998</v>
          </cell>
          <cell r="E104">
            <v>310969.59999999998</v>
          </cell>
          <cell r="F104">
            <v>608797.55807999999</v>
          </cell>
          <cell r="G104">
            <v>573334.97767999989</v>
          </cell>
          <cell r="H104">
            <v>500825.54607999994</v>
          </cell>
          <cell r="I104">
            <v>1736416.807605</v>
          </cell>
        </row>
        <row r="105">
          <cell r="A105" t="str">
            <v>Loans to other Fres. group companies/non-cons. companies</v>
          </cell>
          <cell r="B105">
            <v>146620614.82037202</v>
          </cell>
          <cell r="C105">
            <v>117057229.215102</v>
          </cell>
          <cell r="D105">
            <v>159448779.85762501</v>
          </cell>
          <cell r="E105">
            <v>142326858.75</v>
          </cell>
          <cell r="F105">
            <v>149401002.45128402</v>
          </cell>
          <cell r="G105">
            <v>175232986.52283999</v>
          </cell>
          <cell r="H105">
            <v>157548513.06972998</v>
          </cell>
          <cell r="I105">
            <v>171527002.00428599</v>
          </cell>
        </row>
        <row r="106">
          <cell r="A106" t="str">
            <v>33100000 EBIT</v>
          </cell>
          <cell r="B106">
            <v>504399543.23342705</v>
          </cell>
          <cell r="C106">
            <v>1051363425.06615</v>
          </cell>
          <cell r="D106">
            <v>1664892553.519608</v>
          </cell>
          <cell r="E106">
            <v>1493981114.0699999</v>
          </cell>
          <cell r="F106">
            <v>444895108.14643198</v>
          </cell>
          <cell r="G106">
            <v>1001167865.071467</v>
          </cell>
          <cell r="H106">
            <v>1591091571.2328081</v>
          </cell>
          <cell r="I106">
            <v>2254532926.929935</v>
          </cell>
        </row>
        <row r="107">
          <cell r="A107" t="str">
            <v>"</v>
          </cell>
          <cell r="B107" t="str">
            <v>-</v>
          </cell>
          <cell r="C107" t="str">
            <v>-</v>
          </cell>
          <cell r="D107" t="str">
            <v>-</v>
          </cell>
          <cell r="E107" t="str">
            <v>-</v>
          </cell>
          <cell r="F107" t="str">
            <v>-</v>
          </cell>
          <cell r="G107" t="str">
            <v>-</v>
          </cell>
          <cell r="H107" t="str">
            <v>-</v>
          </cell>
          <cell r="I107" t="str">
            <v>-</v>
          </cell>
        </row>
        <row r="108">
          <cell r="A108" t="str">
            <v>Relevant FS items ROIC:</v>
          </cell>
          <cell r="B108" t="str">
            <v>-</v>
          </cell>
          <cell r="C108" t="str">
            <v>-</v>
          </cell>
          <cell r="D108" t="str">
            <v>-</v>
          </cell>
          <cell r="E108" t="str">
            <v>-</v>
          </cell>
          <cell r="F108" t="str">
            <v>-</v>
          </cell>
          <cell r="G108" t="str">
            <v>-</v>
          </cell>
          <cell r="H108" t="str">
            <v>-</v>
          </cell>
          <cell r="I108" t="str">
            <v>-</v>
          </cell>
        </row>
        <row r="109">
          <cell r="A109" t="str">
            <v>10000000 Total Assets (F 1)</v>
          </cell>
          <cell r="B109">
            <v>25106744411.43671</v>
          </cell>
          <cell r="C109">
            <v>25410221115.414719</v>
          </cell>
          <cell r="D109">
            <v>18737741270.341541</v>
          </cell>
          <cell r="E109">
            <v>16725646050.469999</v>
          </cell>
          <cell r="F109">
            <v>23422676002.017696</v>
          </cell>
          <cell r="G109">
            <v>24145257064.907024</v>
          </cell>
          <cell r="H109">
            <v>24252575300.240025</v>
          </cell>
          <cell r="I109">
            <v>25447100725.299465</v>
          </cell>
        </row>
        <row r="110">
          <cell r="A110" t="str">
            <v>12221000 GW Share Deal (F 7.2)</v>
          </cell>
          <cell r="B110">
            <v>42781257.424801007</v>
          </cell>
          <cell r="C110">
            <v>43571384.809955999</v>
          </cell>
          <cell r="D110">
            <v>45761810.639835998</v>
          </cell>
          <cell r="E110">
            <v>40847818.119999997</v>
          </cell>
          <cell r="F110">
            <v>49779393.014160007</v>
          </cell>
          <cell r="G110">
            <v>49622171.723877989</v>
          </cell>
          <cell r="H110">
            <v>47050561.810901001</v>
          </cell>
          <cell r="I110">
            <v>45761810.639264993</v>
          </cell>
        </row>
        <row r="111">
          <cell r="A111" t="str">
            <v>12223000 GW Asset Deal (F 7.2)</v>
          </cell>
          <cell r="B111">
            <v>386885227.05374503</v>
          </cell>
          <cell r="C111">
            <v>387043200.80463803</v>
          </cell>
          <cell r="D111">
            <v>387217919.42150104</v>
          </cell>
          <cell r="E111">
            <v>345637703.67000002</v>
          </cell>
          <cell r="F111">
            <v>387922094.84354401</v>
          </cell>
          <cell r="G111">
            <v>387993141.86905396</v>
          </cell>
          <cell r="H111">
            <v>387560247.805902</v>
          </cell>
          <cell r="I111">
            <v>387217919.41419601</v>
          </cell>
        </row>
        <row r="112">
          <cell r="A112" t="str">
            <v>12224000 Workforce (F 7.2)</v>
          </cell>
          <cell r="B112">
            <v>9063991.8612390012</v>
          </cell>
          <cell r="C112">
            <v>9067548.92839</v>
          </cell>
          <cell r="D112">
            <v>9061109.8906690013</v>
          </cell>
          <cell r="E112">
            <v>8088110.2300000004</v>
          </cell>
          <cell r="F112">
            <v>9180987.3083880004</v>
          </cell>
          <cell r="G112">
            <v>9188661.792919999</v>
          </cell>
          <cell r="H112">
            <v>9179467.3638599999</v>
          </cell>
          <cell r="I112">
            <v>9061109.886212999</v>
          </cell>
        </row>
        <row r="113">
          <cell r="A113" t="str">
            <v>12210100 Tradename (F 7.2)</v>
          </cell>
          <cell r="B113">
            <v>31250533.000148002</v>
          </cell>
          <cell r="C113">
            <v>31250533.005383998</v>
          </cell>
          <cell r="D113">
            <v>31250533.001737002</v>
          </cell>
          <cell r="E113">
            <v>27894789.789999999</v>
          </cell>
          <cell r="F113">
            <v>31306964.880311999</v>
          </cell>
          <cell r="G113">
            <v>31309827.957841996</v>
          </cell>
          <cell r="H113">
            <v>31307283.906922996</v>
          </cell>
          <cell r="I113">
            <v>31250533.007051997</v>
          </cell>
        </row>
        <row r="114">
          <cell r="A114" t="str">
            <v>12210200 Mgt Contracts (FMC only) (F 7.2)</v>
          </cell>
          <cell r="B114">
            <v>0</v>
          </cell>
          <cell r="C114">
            <v>0</v>
          </cell>
          <cell r="D114">
            <v>0</v>
          </cell>
          <cell r="E114">
            <v>0</v>
          </cell>
          <cell r="F114">
            <v>0</v>
          </cell>
          <cell r="G114">
            <v>0</v>
          </cell>
          <cell r="H114">
            <v>0</v>
          </cell>
          <cell r="I114">
            <v>0</v>
          </cell>
        </row>
        <row r="115">
          <cell r="A115" t="str">
            <v>Goodwill Amortization (F 7.2)</v>
          </cell>
          <cell r="B115">
            <v>469981009.33993304</v>
          </cell>
          <cell r="C115">
            <v>470932667.54836804</v>
          </cell>
          <cell r="D115">
            <v>473291372.95374304</v>
          </cell>
          <cell r="E115">
            <v>422468421.81</v>
          </cell>
          <cell r="F115">
            <v>478189440.046404</v>
          </cell>
          <cell r="G115">
            <v>478113803.34369397</v>
          </cell>
          <cell r="H115">
            <v>475097560.887586</v>
          </cell>
          <cell r="I115">
            <v>473291372.94672602</v>
          </cell>
        </row>
        <row r="116">
          <cell r="A116" t="str">
            <v>11500000 Deferred taxes current assets (F 1)</v>
          </cell>
          <cell r="B116">
            <v>270663546.24032503</v>
          </cell>
          <cell r="C116">
            <v>223648400.35272002</v>
          </cell>
          <cell r="D116">
            <v>262068688.02508202</v>
          </cell>
          <cell r="E116">
            <v>233927240.94</v>
          </cell>
          <cell r="F116">
            <v>268910047.14480001</v>
          </cell>
          <cell r="G116">
            <v>254767576.02009597</v>
          </cell>
          <cell r="H116">
            <v>245109597.98018</v>
          </cell>
          <cell r="I116">
            <v>245354237.40574798</v>
          </cell>
        </row>
        <row r="117">
          <cell r="A117" t="str">
            <v>12400000 Deferred taxes non-current assets (F 1)</v>
          </cell>
          <cell r="B117">
            <v>124993245.89503501</v>
          </cell>
          <cell r="C117">
            <v>135537504.70085201</v>
          </cell>
          <cell r="D117">
            <v>258873652.31632003</v>
          </cell>
          <cell r="E117">
            <v>231075294.40000001</v>
          </cell>
          <cell r="F117">
            <v>108479745.63774</v>
          </cell>
          <cell r="G117">
            <v>117460919.02504198</v>
          </cell>
          <cell r="H117">
            <v>106162764.783998</v>
          </cell>
          <cell r="I117">
            <v>141052314.53106901</v>
          </cell>
        </row>
        <row r="118">
          <cell r="A118" t="str">
            <v>Deferred tax assets c&amp;nc (F 1)</v>
          </cell>
          <cell r="B118">
            <v>395656792.13536</v>
          </cell>
          <cell r="C118">
            <v>359185905.053572</v>
          </cell>
          <cell r="D118">
            <v>520942340.34140199</v>
          </cell>
          <cell r="E118">
            <v>465002535.33999997</v>
          </cell>
          <cell r="F118">
            <v>377389792.78254002</v>
          </cell>
          <cell r="G118">
            <v>372228495.045138</v>
          </cell>
          <cell r="H118">
            <v>351272362.76417804</v>
          </cell>
          <cell r="I118">
            <v>386406551.93681699</v>
          </cell>
        </row>
        <row r="119">
          <cell r="A119" t="str">
            <v>11100000 Cash (F 1)</v>
          </cell>
          <cell r="B119">
            <v>622922077.87502706</v>
          </cell>
          <cell r="C119">
            <v>582158923.40242004</v>
          </cell>
          <cell r="D119">
            <v>0</v>
          </cell>
          <cell r="E119">
            <v>0</v>
          </cell>
          <cell r="F119">
            <v>574126690.097628</v>
          </cell>
          <cell r="G119">
            <v>644537983.33160591</v>
          </cell>
          <cell r="H119">
            <v>587503574.84945202</v>
          </cell>
          <cell r="I119">
            <v>633855051.19826996</v>
          </cell>
        </row>
        <row r="120">
          <cell r="A120" t="str">
            <v>21100000 Curr. portion of acc. payable to 3rd parties (F 2)</v>
          </cell>
          <cell r="B120">
            <v>583484650.36344004</v>
          </cell>
          <cell r="C120">
            <v>536609058.79499197</v>
          </cell>
          <cell r="D120">
            <v>0</v>
          </cell>
          <cell r="E120">
            <v>0</v>
          </cell>
          <cell r="F120">
            <v>550667997.23356807</v>
          </cell>
          <cell r="G120">
            <v>559031365.48140597</v>
          </cell>
          <cell r="H120">
            <v>538327998.16282701</v>
          </cell>
          <cell r="I120">
            <v>573183668.35246491</v>
          </cell>
        </row>
        <row r="121">
          <cell r="A121" t="str">
            <v>21311005 Curr. trade acc. pay. to own Bus. Seg. affil. (F 2)</v>
          </cell>
          <cell r="B121">
            <v>0</v>
          </cell>
          <cell r="C121">
            <v>0</v>
          </cell>
          <cell r="D121">
            <v>0</v>
          </cell>
          <cell r="E121">
            <v>0</v>
          </cell>
          <cell r="F121">
            <v>0</v>
          </cell>
          <cell r="G121">
            <v>0</v>
          </cell>
          <cell r="H121">
            <v>0</v>
          </cell>
          <cell r="I121">
            <v>0</v>
          </cell>
        </row>
        <row r="122">
          <cell r="A122" t="str">
            <v>21321005 Curr. trade acc. pay. to oth. Fres. Bus. S. c. (F2)</v>
          </cell>
          <cell r="B122">
            <v>136274893.17567301</v>
          </cell>
          <cell r="C122">
            <v>128479113.312787</v>
          </cell>
          <cell r="D122">
            <v>122067293.25513601</v>
          </cell>
          <cell r="E122">
            <v>108959469.12</v>
          </cell>
          <cell r="F122">
            <v>163174673.355012</v>
          </cell>
          <cell r="G122">
            <v>163519103.66575998</v>
          </cell>
          <cell r="H122">
            <v>145901171.284592</v>
          </cell>
          <cell r="I122">
            <v>139582111.86427501</v>
          </cell>
        </row>
        <row r="123">
          <cell r="A123" t="str">
            <v>21331000 Curr. trade acc. pay. to non-cons. comp. (F 2)</v>
          </cell>
          <cell r="B123">
            <v>862712.46996900009</v>
          </cell>
          <cell r="C123">
            <v>50334146.649916001</v>
          </cell>
          <cell r="D123">
            <v>78267049.079788998</v>
          </cell>
          <cell r="E123">
            <v>69862580.629999995</v>
          </cell>
          <cell r="F123">
            <v>1054736.871876</v>
          </cell>
          <cell r="G123">
            <v>979640.87844999996</v>
          </cell>
          <cell r="H123">
            <v>789535.283604</v>
          </cell>
          <cell r="I123">
            <v>1149152.7646259998</v>
          </cell>
        </row>
        <row r="124">
          <cell r="A124" t="str">
            <v>22401005 Non-curr. trade acc. pay. to own Bus. S. aff. (F 2)</v>
          </cell>
          <cell r="B124">
            <v>0</v>
          </cell>
          <cell r="C124">
            <v>0</v>
          </cell>
          <cell r="D124">
            <v>0</v>
          </cell>
          <cell r="E124">
            <v>0</v>
          </cell>
          <cell r="F124">
            <v>0</v>
          </cell>
          <cell r="G124">
            <v>0</v>
          </cell>
          <cell r="H124">
            <v>0</v>
          </cell>
          <cell r="I124">
            <v>0</v>
          </cell>
        </row>
        <row r="125">
          <cell r="A125" t="str">
            <v>22402005 Non-curr. trade acc. pay. to oth. Fres. Bus.S. (F2)</v>
          </cell>
          <cell r="B125">
            <v>0</v>
          </cell>
          <cell r="C125">
            <v>0</v>
          </cell>
          <cell r="D125">
            <v>0</v>
          </cell>
          <cell r="E125">
            <v>0</v>
          </cell>
          <cell r="F125">
            <v>0</v>
          </cell>
          <cell r="G125">
            <v>0</v>
          </cell>
          <cell r="H125">
            <v>0</v>
          </cell>
          <cell r="I125">
            <v>0</v>
          </cell>
        </row>
        <row r="126">
          <cell r="A126" t="str">
            <v>22403000 Non-curr. trade acc. pay. to non-cons. comp. (F 2)</v>
          </cell>
          <cell r="B126">
            <v>0</v>
          </cell>
          <cell r="C126">
            <v>0</v>
          </cell>
          <cell r="D126">
            <v>0</v>
          </cell>
          <cell r="E126">
            <v>0</v>
          </cell>
          <cell r="F126">
            <v>0</v>
          </cell>
          <cell r="G126">
            <v>0</v>
          </cell>
          <cell r="H126">
            <v>0</v>
          </cell>
          <cell r="I126">
            <v>0</v>
          </cell>
        </row>
        <row r="127">
          <cell r="A127" t="str">
            <v>Trade accounts payable to affiliates/non-cons. comp. (F 2)</v>
          </cell>
          <cell r="B127">
            <v>137137605.64564201</v>
          </cell>
          <cell r="C127">
            <v>178813259.96270302</v>
          </cell>
          <cell r="D127">
            <v>200334342.33492503</v>
          </cell>
          <cell r="E127">
            <v>178822049.75</v>
          </cell>
          <cell r="F127">
            <v>164229410.226888</v>
          </cell>
          <cell r="G127">
            <v>164498744.54420999</v>
          </cell>
          <cell r="H127">
            <v>146690706.568196</v>
          </cell>
          <cell r="I127">
            <v>140731264.628901</v>
          </cell>
        </row>
        <row r="128">
          <cell r="A128" t="str">
            <v>21600000 Income taxes payable (current portion) (F 2)</v>
          </cell>
          <cell r="B128">
            <v>77601536.066446006</v>
          </cell>
          <cell r="C128">
            <v>65225483.005507998</v>
          </cell>
          <cell r="D128">
            <v>0</v>
          </cell>
          <cell r="E128">
            <v>0</v>
          </cell>
          <cell r="F128">
            <v>203553783.15444002</v>
          </cell>
          <cell r="G128">
            <v>178031437.51595998</v>
          </cell>
          <cell r="H128">
            <v>85357683.745489001</v>
          </cell>
          <cell r="I128">
            <v>79687329.601095006</v>
          </cell>
        </row>
        <row r="129">
          <cell r="A129" t="str">
            <v>22601000 Income taxes payable (non-current portion) (F 2)</v>
          </cell>
          <cell r="B129">
            <v>146536964.09028602</v>
          </cell>
          <cell r="C129">
            <v>156267819.24068502</v>
          </cell>
          <cell r="D129">
            <v>0</v>
          </cell>
          <cell r="E129">
            <v>0</v>
          </cell>
          <cell r="F129">
            <v>166039592.115132</v>
          </cell>
          <cell r="G129">
            <v>185475936.29665199</v>
          </cell>
          <cell r="H129">
            <v>175512012.56458297</v>
          </cell>
          <cell r="I129">
            <v>177601043.48542199</v>
          </cell>
        </row>
        <row r="130">
          <cell r="A130" t="str">
            <v>Income tax payable c&amp;nc (F 2)</v>
          </cell>
          <cell r="B130">
            <v>224138500.15673199</v>
          </cell>
          <cell r="C130">
            <v>221493302.24619299</v>
          </cell>
          <cell r="D130">
            <v>0</v>
          </cell>
          <cell r="E130">
            <v>0</v>
          </cell>
          <cell r="F130">
            <v>369593375.26957202</v>
          </cell>
          <cell r="G130">
            <v>363507373.81261194</v>
          </cell>
          <cell r="H130">
            <v>260869696.310072</v>
          </cell>
          <cell r="I130">
            <v>257288373.08651701</v>
          </cell>
        </row>
        <row r="131">
          <cell r="A131" t="str">
            <v>21211000 Current accrued expenses 3rd parties (F 2)</v>
          </cell>
          <cell r="B131">
            <v>1127628314.66418</v>
          </cell>
          <cell r="C131">
            <v>1138276179.9577291</v>
          </cell>
          <cell r="D131">
            <v>1105104798.705121</v>
          </cell>
          <cell r="E131">
            <v>986436489.07000005</v>
          </cell>
          <cell r="F131">
            <v>1039508255.8874161</v>
          </cell>
          <cell r="G131">
            <v>1051656541.9988959</v>
          </cell>
          <cell r="H131">
            <v>1130888143.1413529</v>
          </cell>
          <cell r="I131">
            <v>1105104798.744921</v>
          </cell>
        </row>
        <row r="132">
          <cell r="A132" t="str">
            <v>21212000 Other current liabilities (F 2)</v>
          </cell>
          <cell r="B132">
            <v>1129569190.096137</v>
          </cell>
          <cell r="C132">
            <v>1181239543.5760319</v>
          </cell>
          <cell r="D132">
            <v>0</v>
          </cell>
          <cell r="E132">
            <v>0</v>
          </cell>
          <cell r="F132">
            <v>854146748.76836395</v>
          </cell>
          <cell r="G132">
            <v>996424937.30596399</v>
          </cell>
          <cell r="H132">
            <v>999817845.28220105</v>
          </cell>
          <cell r="I132">
            <v>1085221082.124819</v>
          </cell>
        </row>
        <row r="133">
          <cell r="A133" t="str">
            <v>21220005 Current accrued expenses - own group affil. (F 2)</v>
          </cell>
          <cell r="B133">
            <v>0</v>
          </cell>
          <cell r="C133">
            <v>0</v>
          </cell>
          <cell r="D133">
            <v>0</v>
          </cell>
          <cell r="E133">
            <v>0</v>
          </cell>
          <cell r="F133">
            <v>0</v>
          </cell>
          <cell r="G133">
            <v>0</v>
          </cell>
          <cell r="H133">
            <v>0</v>
          </cell>
          <cell r="I133">
            <v>0</v>
          </cell>
        </row>
        <row r="134">
          <cell r="A134" t="str">
            <v>21220015 Curr. accrued exp. - oth. Fr. group affiliates (F2)</v>
          </cell>
          <cell r="B134">
            <v>161803.00866799999</v>
          </cell>
          <cell r="C134">
            <v>185841.56959</v>
          </cell>
          <cell r="D134">
            <v>203328.61323700001</v>
          </cell>
          <cell r="E134">
            <v>181494.79</v>
          </cell>
          <cell r="F134">
            <v>465290.86831200001</v>
          </cell>
          <cell r="G134">
            <v>228214.97747399998</v>
          </cell>
          <cell r="H134">
            <v>156410.89272199999</v>
          </cell>
          <cell r="I134">
            <v>313862.11450199998</v>
          </cell>
        </row>
        <row r="135">
          <cell r="A135" t="str">
            <v>21220025 Curr. accrued exp. - non-cons. affiliates (F 2)</v>
          </cell>
          <cell r="B135">
            <v>0</v>
          </cell>
          <cell r="C135">
            <v>0</v>
          </cell>
          <cell r="D135">
            <v>0</v>
          </cell>
          <cell r="E135">
            <v>0</v>
          </cell>
          <cell r="F135">
            <v>0</v>
          </cell>
          <cell r="G135">
            <v>25950.199999999997</v>
          </cell>
          <cell r="H135">
            <v>0</v>
          </cell>
          <cell r="I135">
            <v>0</v>
          </cell>
        </row>
        <row r="136">
          <cell r="A136" t="str">
            <v>21800000 Curr. portion of payments rec. on account (F 2)</v>
          </cell>
          <cell r="B136">
            <v>0</v>
          </cell>
          <cell r="C136">
            <v>0</v>
          </cell>
          <cell r="D136">
            <v>0</v>
          </cell>
          <cell r="E136">
            <v>0</v>
          </cell>
          <cell r="F136">
            <v>0</v>
          </cell>
          <cell r="G136">
            <v>0</v>
          </cell>
          <cell r="H136">
            <v>0</v>
          </cell>
          <cell r="I136">
            <v>0</v>
          </cell>
        </row>
        <row r="137">
          <cell r="A137" t="str">
            <v>55100061 Accrual for special charge for litigation (F10.1A)</v>
          </cell>
          <cell r="B137">
            <v>220999.99497800003</v>
          </cell>
          <cell r="C137">
            <v>0</v>
          </cell>
          <cell r="D137">
            <v>0</v>
          </cell>
          <cell r="E137">
            <v>0</v>
          </cell>
          <cell r="F137">
            <v>299999.99339999998</v>
          </cell>
          <cell r="G137">
            <v>300000.00504199998</v>
          </cell>
          <cell r="H137">
            <v>299999.99785300001</v>
          </cell>
          <cell r="I137">
            <v>299999.99420099996</v>
          </cell>
        </row>
        <row r="138">
          <cell r="A138" t="str">
            <v>Accrued exp. &amp; other liab. (curr.), excl. pension liab. (F2)</v>
          </cell>
          <cell r="B138">
            <v>2257138307.7740073</v>
          </cell>
          <cell r="C138">
            <v>2319701565.1033511</v>
          </cell>
          <cell r="D138">
            <v>1105308127.3183582</v>
          </cell>
          <cell r="E138">
            <v>986617983.86000001</v>
          </cell>
          <cell r="F138">
            <v>1893820295.5306919</v>
          </cell>
          <cell r="G138">
            <v>2048035644.4772918</v>
          </cell>
          <cell r="H138">
            <v>2130562399.3184228</v>
          </cell>
          <cell r="I138">
            <v>2190339742.9900408</v>
          </cell>
        </row>
        <row r="139">
          <cell r="A139" t="str">
            <v>22510000 Non curr. provisions &amp; accrued expenses (F 2)</v>
          </cell>
          <cell r="B139">
            <v>138892078.26097101</v>
          </cell>
          <cell r="C139">
            <v>164334518.55274999</v>
          </cell>
          <cell r="D139">
            <v>132302387.63052702</v>
          </cell>
          <cell r="E139">
            <v>118095499.09</v>
          </cell>
          <cell r="F139">
            <v>144551579.07103202</v>
          </cell>
          <cell r="G139">
            <v>151387955.60578799</v>
          </cell>
          <cell r="H139">
            <v>150073886.491245</v>
          </cell>
          <cell r="I139">
            <v>132302387.60488801</v>
          </cell>
        </row>
        <row r="140">
          <cell r="A140" t="str">
            <v>22900000 Non-curr. portion of payments rec. on account (F 2)</v>
          </cell>
          <cell r="B140">
            <v>0</v>
          </cell>
          <cell r="C140">
            <v>0</v>
          </cell>
          <cell r="D140">
            <v>0</v>
          </cell>
          <cell r="E140">
            <v>0</v>
          </cell>
          <cell r="F140">
            <v>0</v>
          </cell>
          <cell r="G140">
            <v>0</v>
          </cell>
          <cell r="H140">
            <v>0</v>
          </cell>
          <cell r="I140">
            <v>0</v>
          </cell>
        </row>
        <row r="141">
          <cell r="A141" t="str">
            <v>Accrued exp. &amp; oth liab. (non-curr), excl. pension liab (F2)</v>
          </cell>
          <cell r="B141">
            <v>138892078.26097101</v>
          </cell>
          <cell r="C141">
            <v>164334518.55274999</v>
          </cell>
          <cell r="D141">
            <v>132302387.63052702</v>
          </cell>
          <cell r="E141">
            <v>118095499.09</v>
          </cell>
          <cell r="F141">
            <v>144551579.07103202</v>
          </cell>
          <cell r="G141">
            <v>151387955.60578799</v>
          </cell>
          <cell r="H141">
            <v>150073886.491245</v>
          </cell>
          <cell r="I141">
            <v>132302387.60488801</v>
          </cell>
        </row>
        <row r="142">
          <cell r="A142" t="str">
            <v>11610305 Sh-term loans to own Bus Seg affiliates (fin.) (F1)</v>
          </cell>
          <cell r="B142">
            <v>0</v>
          </cell>
          <cell r="C142">
            <v>0</v>
          </cell>
          <cell r="D142">
            <v>0</v>
          </cell>
          <cell r="E142">
            <v>0</v>
          </cell>
          <cell r="F142">
            <v>0</v>
          </cell>
          <cell r="G142">
            <v>0</v>
          </cell>
          <cell r="H142">
            <v>0</v>
          </cell>
          <cell r="I142">
            <v>0</v>
          </cell>
        </row>
        <row r="143">
          <cell r="A143" t="str">
            <v>11610405 Allow. on sh-term loans to own Bus. S. affil. (F1)</v>
          </cell>
          <cell r="B143">
            <v>0</v>
          </cell>
          <cell r="C143">
            <v>0</v>
          </cell>
          <cell r="D143">
            <v>0</v>
          </cell>
          <cell r="E143">
            <v>0</v>
          </cell>
          <cell r="F143">
            <v>0</v>
          </cell>
          <cell r="G143">
            <v>0</v>
          </cell>
          <cell r="H143">
            <v>0</v>
          </cell>
          <cell r="I143">
            <v>0</v>
          </cell>
        </row>
        <row r="144">
          <cell r="A144" t="str">
            <v>11610505 Interest rec. on loans to own Bus. Seg. affil. (F1)</v>
          </cell>
          <cell r="B144">
            <v>0</v>
          </cell>
          <cell r="C144">
            <v>0</v>
          </cell>
          <cell r="D144">
            <v>0</v>
          </cell>
          <cell r="E144">
            <v>0</v>
          </cell>
          <cell r="F144">
            <v>0</v>
          </cell>
          <cell r="G144">
            <v>0</v>
          </cell>
          <cell r="H144">
            <v>0</v>
          </cell>
          <cell r="I144">
            <v>0</v>
          </cell>
        </row>
        <row r="145">
          <cell r="A145" t="str">
            <v>11620305 Sh-term loans to oth. cons. Fres. Bus. Seg. c. (F1)</v>
          </cell>
          <cell r="B145">
            <v>122555372.261875</v>
          </cell>
          <cell r="C145">
            <v>115977302.57206701</v>
          </cell>
          <cell r="D145">
            <v>109381737.293073</v>
          </cell>
          <cell r="E145">
            <v>97636112.909999996</v>
          </cell>
          <cell r="F145">
            <v>145980882.54334798</v>
          </cell>
          <cell r="G145">
            <v>149514187.16052398</v>
          </cell>
          <cell r="H145">
            <v>131935462.421195</v>
          </cell>
          <cell r="I145">
            <v>146143756.09589401</v>
          </cell>
        </row>
        <row r="146">
          <cell r="A146" t="str">
            <v>11620405 Allow. on sh-term loans to oth. cons. Fres.B.S.(F1)</v>
          </cell>
          <cell r="B146">
            <v>0</v>
          </cell>
          <cell r="C146">
            <v>0</v>
          </cell>
          <cell r="D146">
            <v>0</v>
          </cell>
          <cell r="E146">
            <v>0</v>
          </cell>
          <cell r="F146">
            <v>0</v>
          </cell>
          <cell r="G146">
            <v>0</v>
          </cell>
          <cell r="H146">
            <v>0</v>
          </cell>
          <cell r="I146">
            <v>0</v>
          </cell>
        </row>
        <row r="147">
          <cell r="A147" t="str">
            <v>11620505 Interest rec. on loans to oth cons. Fres.B.S.c.(F1)</v>
          </cell>
          <cell r="B147">
            <v>0</v>
          </cell>
          <cell r="C147">
            <v>-42092.548062000002</v>
          </cell>
          <cell r="D147">
            <v>-24064.514525999999</v>
          </cell>
          <cell r="E147">
            <v>-21480.42</v>
          </cell>
          <cell r="F147">
            <v>0</v>
          </cell>
          <cell r="G147">
            <v>0</v>
          </cell>
          <cell r="H147">
            <v>-34055.839167999999</v>
          </cell>
          <cell r="I147">
            <v>0</v>
          </cell>
        </row>
        <row r="148">
          <cell r="A148" t="str">
            <v>11630300 Sh-term loans to affiliated non-cons. comp.(f.)(F1)</v>
          </cell>
          <cell r="B148">
            <v>23220913.389324002</v>
          </cell>
          <cell r="C148">
            <v>749725.80385699996</v>
          </cell>
          <cell r="D148">
            <v>49632911.492983006</v>
          </cell>
          <cell r="E148">
            <v>44303232.609999999</v>
          </cell>
          <cell r="F148">
            <v>2811322.3498560004</v>
          </cell>
          <cell r="G148">
            <v>25145464.384636</v>
          </cell>
          <cell r="H148">
            <v>24958480.119611003</v>
          </cell>
          <cell r="I148">
            <v>23320794.966030002</v>
          </cell>
        </row>
        <row r="149">
          <cell r="A149" t="str">
            <v>11630400 Allow. on sh-term loans to affil. non-cons. c. (F1)</v>
          </cell>
          <cell r="B149">
            <v>0</v>
          </cell>
          <cell r="C149">
            <v>0</v>
          </cell>
          <cell r="D149">
            <v>0</v>
          </cell>
          <cell r="E149">
            <v>0</v>
          </cell>
          <cell r="F149">
            <v>0</v>
          </cell>
          <cell r="G149">
            <v>0</v>
          </cell>
          <cell r="H149">
            <v>0</v>
          </cell>
          <cell r="I149">
            <v>0</v>
          </cell>
        </row>
        <row r="150">
          <cell r="A150" t="str">
            <v>11630500 Interest rec. on loans to affil. non-cons. c. (F1)</v>
          </cell>
          <cell r="B150">
            <v>462929.50493300002</v>
          </cell>
          <cell r="C150">
            <v>0</v>
          </cell>
          <cell r="D150">
            <v>109816.34321500002</v>
          </cell>
          <cell r="E150">
            <v>98024.05</v>
          </cell>
          <cell r="F150">
            <v>0</v>
          </cell>
          <cell r="G150">
            <v>0</v>
          </cell>
          <cell r="H150">
            <v>187800.82201200002</v>
          </cell>
          <cell r="I150">
            <v>326034.13475700002</v>
          </cell>
        </row>
        <row r="151">
          <cell r="A151" t="str">
            <v>12302005 Loans to own Bus. Seg. comp. (fin.) (F 1)</v>
          </cell>
          <cell r="B151">
            <v>0</v>
          </cell>
          <cell r="C151">
            <v>0</v>
          </cell>
          <cell r="D151">
            <v>0</v>
          </cell>
          <cell r="E151">
            <v>0</v>
          </cell>
          <cell r="F151">
            <v>0</v>
          </cell>
          <cell r="G151">
            <v>0</v>
          </cell>
          <cell r="H151">
            <v>0</v>
          </cell>
          <cell r="I151">
            <v>0</v>
          </cell>
        </row>
        <row r="152">
          <cell r="A152" t="str">
            <v>12302105 Loans to other Fres. Bus. Seg. comp. (fin.) (F 1)</v>
          </cell>
          <cell r="B152">
            <v>0</v>
          </cell>
          <cell r="C152">
            <v>0</v>
          </cell>
          <cell r="D152">
            <v>0</v>
          </cell>
          <cell r="E152">
            <v>0</v>
          </cell>
          <cell r="F152">
            <v>0</v>
          </cell>
          <cell r="G152">
            <v>0</v>
          </cell>
          <cell r="H152">
            <v>0</v>
          </cell>
          <cell r="I152">
            <v>0</v>
          </cell>
        </row>
        <row r="153">
          <cell r="A153" t="str">
            <v>12302205 Loans to non-cons. Bus. Seg. comp. (fin.) (F 1)</v>
          </cell>
          <cell r="B153">
            <v>381399.66424000001</v>
          </cell>
          <cell r="C153">
            <v>372293.38723999995</v>
          </cell>
          <cell r="D153">
            <v>348379.24287999998</v>
          </cell>
          <cell r="E153">
            <v>310969.59999999998</v>
          </cell>
          <cell r="F153">
            <v>608797.55807999999</v>
          </cell>
          <cell r="G153">
            <v>573334.97767999989</v>
          </cell>
          <cell r="H153">
            <v>500825.54607999994</v>
          </cell>
          <cell r="I153">
            <v>1736416.807605</v>
          </cell>
        </row>
        <row r="154">
          <cell r="A154" t="str">
            <v>Loans to other Fres. group companies/non-cons. companies</v>
          </cell>
          <cell r="B154">
            <v>146620614.82037202</v>
          </cell>
          <cell r="C154">
            <v>117057229.215102</v>
          </cell>
          <cell r="D154">
            <v>159448779.85762501</v>
          </cell>
          <cell r="E154">
            <v>142326858.75</v>
          </cell>
          <cell r="F154">
            <v>149401002.45128402</v>
          </cell>
          <cell r="G154">
            <v>175232986.52283999</v>
          </cell>
          <cell r="H154">
            <v>157548513.06972998</v>
          </cell>
          <cell r="I154">
            <v>171527002.00428599</v>
          </cell>
        </row>
        <row r="155">
          <cell r="A155" t="str">
            <v>33100000 EBIT</v>
          </cell>
          <cell r="B155">
            <v>504399543.23342705</v>
          </cell>
          <cell r="C155">
            <v>1051363425.06615</v>
          </cell>
          <cell r="D155">
            <v>1664892553.519608</v>
          </cell>
          <cell r="E155">
            <v>1493981114.0699999</v>
          </cell>
          <cell r="F155">
            <v>444895108.14643198</v>
          </cell>
          <cell r="G155">
            <v>1001167865.071467</v>
          </cell>
          <cell r="H155">
            <v>1591091571.2328081</v>
          </cell>
          <cell r="I155">
            <v>2254532926.929935</v>
          </cell>
        </row>
        <row r="156">
          <cell r="A156" t="str">
            <v>"</v>
          </cell>
          <cell r="B156" t="str">
            <v>-</v>
          </cell>
          <cell r="C156" t="str">
            <v>-</v>
          </cell>
          <cell r="D156" t="str">
            <v>-</v>
          </cell>
          <cell r="E156" t="str">
            <v>-</v>
          </cell>
          <cell r="F156" t="str">
            <v>-</v>
          </cell>
          <cell r="G156" t="str">
            <v>-</v>
          </cell>
          <cell r="H156" t="str">
            <v>-</v>
          </cell>
          <cell r="I156" t="str">
            <v>-</v>
          </cell>
        </row>
        <row r="157">
          <cell r="A157" t="str">
            <v>Relevant FS items DSO:</v>
          </cell>
          <cell r="B157">
            <v>0</v>
          </cell>
          <cell r="C157">
            <v>0</v>
          </cell>
          <cell r="D157">
            <v>0</v>
          </cell>
          <cell r="E157">
            <v>0</v>
          </cell>
          <cell r="F157">
            <v>0</v>
          </cell>
          <cell r="G157">
            <v>0</v>
          </cell>
          <cell r="H157">
            <v>0</v>
          </cell>
          <cell r="I157">
            <v>0</v>
          </cell>
        </row>
        <row r="158">
          <cell r="A158" t="str">
            <v>11210000 Trade acc. rec. from 3rd parties (sh-term) (F 1)</v>
          </cell>
          <cell r="B158">
            <v>3603283325.8802943</v>
          </cell>
          <cell r="C158">
            <v>3735591094.1436558</v>
          </cell>
          <cell r="D158">
            <v>0</v>
          </cell>
          <cell r="E158">
            <v>0</v>
          </cell>
          <cell r="F158">
            <v>3483991050.0662165</v>
          </cell>
          <cell r="G158">
            <v>3579309909.540854</v>
          </cell>
          <cell r="H158">
            <v>3563949465.2117529</v>
          </cell>
          <cell r="I158">
            <v>3622163082.812757</v>
          </cell>
        </row>
        <row r="159">
          <cell r="A159" t="str">
            <v>11220000 Allow. on trade acc. rec. 3rd parties (sh-term)(F1)</v>
          </cell>
          <cell r="B159">
            <v>-433094913.42010599</v>
          </cell>
          <cell r="C159">
            <v>-470063565.97903001</v>
          </cell>
          <cell r="D159">
            <v>0</v>
          </cell>
          <cell r="E159">
            <v>0</v>
          </cell>
          <cell r="F159">
            <v>-403656900.755292</v>
          </cell>
          <cell r="G159">
            <v>-402900353.37047195</v>
          </cell>
          <cell r="H159">
            <v>-410713578.685386</v>
          </cell>
          <cell r="I159">
            <v>-418508165.03733903</v>
          </cell>
        </row>
        <row r="160">
          <cell r="A160" t="str">
            <v>12610000 Trade acc. rec. from 3rd parties (long-term) (F 1)</v>
          </cell>
          <cell r="B160">
            <v>30718001.426210001</v>
          </cell>
          <cell r="C160">
            <v>31207025.294980001</v>
          </cell>
          <cell r="D160">
            <v>0</v>
          </cell>
          <cell r="E160">
            <v>0</v>
          </cell>
          <cell r="F160">
            <v>30686198.883228</v>
          </cell>
          <cell r="G160">
            <v>23088995.372786</v>
          </cell>
          <cell r="H160">
            <v>22575436.849174</v>
          </cell>
          <cell r="I160">
            <v>34791511.262832001</v>
          </cell>
        </row>
        <row r="161">
          <cell r="A161" t="str">
            <v>12611000 Allow. on trade acc. rec. 3rd part. (long-term)(F1)</v>
          </cell>
          <cell r="B161">
            <v>0</v>
          </cell>
          <cell r="C161">
            <v>0</v>
          </cell>
          <cell r="D161">
            <v>0</v>
          </cell>
          <cell r="E161">
            <v>0</v>
          </cell>
          <cell r="F161">
            <v>0</v>
          </cell>
          <cell r="G161">
            <v>0</v>
          </cell>
          <cell r="H161">
            <v>0</v>
          </cell>
          <cell r="I161">
            <v>0</v>
          </cell>
        </row>
        <row r="162">
          <cell r="A162" t="str">
            <v>Trade accounts receivables from 3rd parties</v>
          </cell>
          <cell r="B162">
            <v>3200906413.8863978</v>
          </cell>
          <cell r="C162">
            <v>3296734553.4596062</v>
          </cell>
          <cell r="D162">
            <v>0</v>
          </cell>
          <cell r="E162">
            <v>0</v>
          </cell>
          <cell r="F162">
            <v>3111020348.1941519</v>
          </cell>
          <cell r="G162">
            <v>3199498551.5431676</v>
          </cell>
          <cell r="H162">
            <v>3175811323.3755407</v>
          </cell>
          <cell r="I162">
            <v>3238446429.03825</v>
          </cell>
        </row>
        <row r="163">
          <cell r="A163" t="str">
            <v>11610105 Trade acc. receiv. fr. own B.S. affil. (gross) (F1)</v>
          </cell>
          <cell r="B163">
            <v>0</v>
          </cell>
          <cell r="C163">
            <v>0</v>
          </cell>
          <cell r="D163">
            <v>0</v>
          </cell>
          <cell r="E163">
            <v>0</v>
          </cell>
          <cell r="F163">
            <v>0</v>
          </cell>
          <cell r="G163">
            <v>0</v>
          </cell>
          <cell r="H163">
            <v>0</v>
          </cell>
          <cell r="I163">
            <v>0</v>
          </cell>
        </row>
        <row r="164">
          <cell r="A164" t="str">
            <v>11610205 Allow. on acc. receiv. fr. own B. S. affil. (F 1)</v>
          </cell>
          <cell r="B164">
            <v>0</v>
          </cell>
          <cell r="C164">
            <v>0</v>
          </cell>
          <cell r="D164">
            <v>0</v>
          </cell>
          <cell r="E164">
            <v>0</v>
          </cell>
          <cell r="F164">
            <v>0</v>
          </cell>
          <cell r="G164">
            <v>0</v>
          </cell>
          <cell r="H164">
            <v>0</v>
          </cell>
          <cell r="I164">
            <v>0</v>
          </cell>
        </row>
        <row r="165">
          <cell r="A165" t="str">
            <v>11620105 Trade acc. receiv. fr. oth cons. F.B.S. affil. (F1)</v>
          </cell>
          <cell r="B165">
            <v>7560886.2063770005</v>
          </cell>
          <cell r="C165">
            <v>9806003.1126710009</v>
          </cell>
          <cell r="D165">
            <v>9776940.0051329993</v>
          </cell>
          <cell r="E165">
            <v>8727073.1099999994</v>
          </cell>
          <cell r="F165">
            <v>14287811.677092001</v>
          </cell>
          <cell r="G165">
            <v>20041278.285817999</v>
          </cell>
          <cell r="H165">
            <v>17518368.043226998</v>
          </cell>
          <cell r="I165">
            <v>14631501.517217999</v>
          </cell>
        </row>
        <row r="166">
          <cell r="A166" t="str">
            <v>11620205 Allow. on acc. receiv. fr. oth cons.B.S. affil.(F1)</v>
          </cell>
          <cell r="B166">
            <v>0</v>
          </cell>
          <cell r="C166">
            <v>0</v>
          </cell>
          <cell r="D166">
            <v>0</v>
          </cell>
          <cell r="E166">
            <v>0</v>
          </cell>
          <cell r="F166">
            <v>0</v>
          </cell>
          <cell r="G166">
            <v>0</v>
          </cell>
          <cell r="H166">
            <v>0</v>
          </cell>
          <cell r="I166">
            <v>0</v>
          </cell>
        </row>
        <row r="167">
          <cell r="A167" t="str">
            <v>11630100 Trade acc. receiv. fr. affil. non-cons. comp. (F 1)</v>
          </cell>
          <cell r="B167">
            <v>8679765.3020259999</v>
          </cell>
          <cell r="C167">
            <v>5374075.8943920005</v>
          </cell>
          <cell r="D167">
            <v>4887574.0482430002</v>
          </cell>
          <cell r="E167">
            <v>4362736.8099999996</v>
          </cell>
          <cell r="F167">
            <v>8106366.5273160003</v>
          </cell>
          <cell r="G167">
            <v>7083516.2427059999</v>
          </cell>
          <cell r="H167">
            <v>5260201.296228</v>
          </cell>
          <cell r="I167">
            <v>8803169.8733249996</v>
          </cell>
        </row>
        <row r="168">
          <cell r="A168" t="str">
            <v>11630200 Allow. on acc. receiv. fr. affil.non-cons.comp.(F1)</v>
          </cell>
          <cell r="B168">
            <v>0</v>
          </cell>
          <cell r="C168">
            <v>0</v>
          </cell>
          <cell r="D168">
            <v>0</v>
          </cell>
          <cell r="E168">
            <v>0</v>
          </cell>
          <cell r="F168">
            <v>0</v>
          </cell>
          <cell r="G168">
            <v>0</v>
          </cell>
          <cell r="H168">
            <v>0</v>
          </cell>
          <cell r="I168">
            <v>0</v>
          </cell>
        </row>
        <row r="169">
          <cell r="A169" t="str">
            <v>Trade accounts receivables from affil. / non-cons. comp.</v>
          </cell>
          <cell r="B169">
            <v>16240651.508403001</v>
          </cell>
          <cell r="C169">
            <v>15180079.007063</v>
          </cell>
          <cell r="D169">
            <v>14664514.053376</v>
          </cell>
          <cell r="E169">
            <v>13089809.92</v>
          </cell>
          <cell r="F169">
            <v>22394178.204408001</v>
          </cell>
          <cell r="G169">
            <v>27124794.528524</v>
          </cell>
          <cell r="H169">
            <v>22778569.339455001</v>
          </cell>
          <cell r="I169">
            <v>23434671.390542999</v>
          </cell>
        </row>
        <row r="170">
          <cell r="A170" t="str">
            <v>30100000 Net Sales Total</v>
          </cell>
          <cell r="B170">
            <v>3959926856.9573703</v>
          </cell>
          <cell r="C170">
            <v>8158663063.629777</v>
          </cell>
          <cell r="D170">
            <v>12390014311.123344</v>
          </cell>
          <cell r="E170">
            <v>11118103294.26</v>
          </cell>
          <cell r="F170">
            <v>3563591925.3951998</v>
          </cell>
          <cell r="G170">
            <v>7398393799.2954817</v>
          </cell>
          <cell r="H170">
            <v>11511156100.169937</v>
          </cell>
          <cell r="I170">
            <v>15831613273.710751</v>
          </cell>
        </row>
        <row r="171">
          <cell r="A171" t="str">
            <v>"</v>
          </cell>
          <cell r="B171" t="str">
            <v>-</v>
          </cell>
          <cell r="C171" t="str">
            <v>-</v>
          </cell>
          <cell r="D171" t="str">
            <v>-</v>
          </cell>
          <cell r="E171" t="str">
            <v>-</v>
          </cell>
          <cell r="F171" t="str">
            <v>-</v>
          </cell>
          <cell r="G171" t="str">
            <v>-</v>
          </cell>
          <cell r="H171" t="str">
            <v>-</v>
          </cell>
          <cell r="I171" t="str">
            <v>-</v>
          </cell>
        </row>
        <row r="172">
          <cell r="A172" t="str">
            <v>Relevant FS items other key figures:</v>
          </cell>
          <cell r="B172" t="str">
            <v>-</v>
          </cell>
          <cell r="C172" t="str">
            <v>-</v>
          </cell>
          <cell r="D172" t="str">
            <v>-</v>
          </cell>
          <cell r="E172" t="str">
            <v>-</v>
          </cell>
          <cell r="F172" t="str">
            <v>-</v>
          </cell>
          <cell r="G172" t="str">
            <v>-</v>
          </cell>
          <cell r="H172" t="str">
            <v>-</v>
          </cell>
          <cell r="I172" t="str">
            <v>-</v>
          </cell>
        </row>
        <row r="173">
          <cell r="A173" t="str">
            <v>11300000 Inventories (F 1)</v>
          </cell>
          <cell r="B173">
            <v>1159505983.0607121</v>
          </cell>
          <cell r="C173">
            <v>1207966990.566117</v>
          </cell>
          <cell r="D173">
            <v>121472704.60576801</v>
          </cell>
          <cell r="E173">
            <v>108428728.56</v>
          </cell>
          <cell r="F173">
            <v>1206771730.377768</v>
          </cell>
          <cell r="G173">
            <v>1279426816.4406438</v>
          </cell>
          <cell r="H173">
            <v>1185204062.676265</v>
          </cell>
          <cell r="I173">
            <v>1115553902.1344459</v>
          </cell>
        </row>
        <row r="174">
          <cell r="A174" t="str">
            <v>55000031 Non-cash items (only relevant for FMC) (F3.1)</v>
          </cell>
          <cell r="B174">
            <v>-23963857.449032005</v>
          </cell>
          <cell r="C174">
            <v>-36946463.594991997</v>
          </cell>
          <cell r="D174">
            <v>0</v>
          </cell>
          <cell r="E174">
            <v>0</v>
          </cell>
          <cell r="F174">
            <v>-19436602.852863997</v>
          </cell>
          <cell r="G174">
            <v>-25059307.465725001</v>
          </cell>
          <cell r="H174">
            <v>-43352580.204597004</v>
          </cell>
          <cell r="I174">
            <v>-57395962.340374999</v>
          </cell>
        </row>
        <row r="175">
          <cell r="A175" t="str">
            <v>Corrected EBITDA (FMC view) (only relevant for FMC)</v>
          </cell>
          <cell r="B175">
            <v>704217391.85629106</v>
          </cell>
          <cell r="C175">
            <v>1445122474.5144877</v>
          </cell>
          <cell r="D175">
            <v>2201544319.4396958</v>
          </cell>
          <cell r="E175">
            <v>1975542282.3399999</v>
          </cell>
          <cell r="F175">
            <v>631498524.94438398</v>
          </cell>
          <cell r="G175">
            <v>1362353343.4413981</v>
          </cell>
          <cell r="H175">
            <v>2147931388.4814639</v>
          </cell>
          <cell r="I175">
            <v>3011257152.2862201</v>
          </cell>
        </row>
        <row r="176">
          <cell r="A176" t="str">
            <v>23000000 Total Shareholders Equity (F 2)</v>
          </cell>
          <cell r="B176">
            <v>10138727126.715126</v>
          </cell>
          <cell r="C176">
            <v>10182371210.057985</v>
          </cell>
          <cell r="D176">
            <v>6727196771.8071766</v>
          </cell>
          <cell r="E176">
            <v>6004817255.9200001</v>
          </cell>
          <cell r="F176">
            <v>9680289320.1949196</v>
          </cell>
          <cell r="G176">
            <v>9650154490.268198</v>
          </cell>
          <cell r="H176">
            <v>9750119684.2063751</v>
          </cell>
          <cell r="I176">
            <v>10028370709.212542</v>
          </cell>
        </row>
        <row r="177">
          <cell r="A177" t="str">
            <v>"</v>
          </cell>
          <cell r="B177" t="str">
            <v>-</v>
          </cell>
          <cell r="C177" t="str">
            <v>-</v>
          </cell>
          <cell r="D177" t="str">
            <v>-</v>
          </cell>
          <cell r="E177" t="str">
            <v>-</v>
          </cell>
          <cell r="F177" t="str">
            <v>-</v>
          </cell>
          <cell r="G177" t="str">
            <v>-</v>
          </cell>
          <cell r="H177" t="str">
            <v>-</v>
          </cell>
          <cell r="I177" t="str">
            <v>-</v>
          </cell>
        </row>
        <row r="178">
          <cell r="A178" t="str">
            <v>Relevant FS items Net Sales per Region:</v>
          </cell>
          <cell r="B178" t="str">
            <v>-</v>
          </cell>
          <cell r="C178" t="str">
            <v>-</v>
          </cell>
          <cell r="D178" t="str">
            <v>-</v>
          </cell>
          <cell r="E178" t="str">
            <v>-</v>
          </cell>
          <cell r="F178" t="str">
            <v>-</v>
          </cell>
          <cell r="G178" t="str">
            <v>-</v>
          </cell>
          <cell r="H178" t="str">
            <v>-</v>
          </cell>
          <cell r="I178" t="str">
            <v>-</v>
          </cell>
        </row>
        <row r="179">
          <cell r="A179" t="str">
            <v>55200042 Total Sales Germany (F 32)</v>
          </cell>
          <cell r="B179">
            <v>100827848.25091101</v>
          </cell>
          <cell r="C179">
            <v>198194063.19283196</v>
          </cell>
          <cell r="D179">
            <v>198194063.18812802</v>
          </cell>
          <cell r="E179">
            <v>177848226.12</v>
          </cell>
          <cell r="F179">
            <v>112032238.26854399</v>
          </cell>
          <cell r="G179">
            <v>227055111.249625</v>
          </cell>
          <cell r="H179">
            <v>342882462.94397098</v>
          </cell>
          <cell r="I179">
            <v>456936850.27668005</v>
          </cell>
        </row>
        <row r="180">
          <cell r="A180" t="str">
            <v>55200042 Total Sales Europe ex. Ger (F 32)</v>
          </cell>
          <cell r="B180">
            <v>466228059.08015305</v>
          </cell>
          <cell r="C180">
            <v>960357486.38681591</v>
          </cell>
          <cell r="D180">
            <v>960357486.39095998</v>
          </cell>
          <cell r="E180">
            <v>861770895.89999998</v>
          </cell>
          <cell r="F180">
            <v>561215532.76070404</v>
          </cell>
          <cell r="G180">
            <v>1163482997.3057451</v>
          </cell>
          <cell r="H180">
            <v>1745119102.6439362</v>
          </cell>
          <cell r="I180">
            <v>2314126698.71873</v>
          </cell>
        </row>
        <row r="181">
          <cell r="A181" t="str">
            <v>55200042 Total Sales North America (F 32)</v>
          </cell>
          <cell r="B181">
            <v>2735601038.2478833</v>
          </cell>
          <cell r="C181">
            <v>5646320721.9101048</v>
          </cell>
          <cell r="D181">
            <v>5646320721.9124165</v>
          </cell>
          <cell r="E181">
            <v>5066691243.6400003</v>
          </cell>
          <cell r="F181">
            <v>2353647435.5820799</v>
          </cell>
          <cell r="G181">
            <v>4839984564.2867451</v>
          </cell>
          <cell r="H181">
            <v>7516337175.0542994</v>
          </cell>
          <cell r="I181">
            <v>10364483872.234631</v>
          </cell>
        </row>
        <row r="182">
          <cell r="A182" t="str">
            <v>55200042 Total Sales Asia-Pacific (F 32)</v>
          </cell>
          <cell r="B182">
            <v>383787021.00210601</v>
          </cell>
          <cell r="C182">
            <v>795774204.03909385</v>
          </cell>
          <cell r="D182">
            <v>795774204.04344797</v>
          </cell>
          <cell r="E182">
            <v>714083097.66999996</v>
          </cell>
          <cell r="F182">
            <v>270496223.84742397</v>
          </cell>
          <cell r="G182">
            <v>617772331.36423898</v>
          </cell>
          <cell r="H182">
            <v>1047932231.163273</v>
          </cell>
          <cell r="I182">
            <v>1506305576.9665449</v>
          </cell>
        </row>
        <row r="183">
          <cell r="A183" t="str">
            <v>55200042 Total Sales Latin America (F 32)</v>
          </cell>
          <cell r="B183">
            <v>233759867.71506703</v>
          </cell>
          <cell r="C183">
            <v>471317062.26016992</v>
          </cell>
          <cell r="D183">
            <v>471317062.25547999</v>
          </cell>
          <cell r="E183">
            <v>422933472.94999999</v>
          </cell>
          <cell r="F183">
            <v>225487140.94950399</v>
          </cell>
          <cell r="G183">
            <v>467324403.64315897</v>
          </cell>
          <cell r="H183">
            <v>724930323.40351903</v>
          </cell>
          <cell r="I183">
            <v>1003873306.36186</v>
          </cell>
        </row>
        <row r="184">
          <cell r="A184" t="str">
            <v>55200042 Total Sales Africa (F 32)</v>
          </cell>
          <cell r="B184">
            <v>39723022.863948002</v>
          </cell>
          <cell r="C184">
            <v>86699525.829601988</v>
          </cell>
          <cell r="D184">
            <v>86699525.833984002</v>
          </cell>
          <cell r="E184">
            <v>77799287.359999999</v>
          </cell>
          <cell r="F184">
            <v>40713353.945855998</v>
          </cell>
          <cell r="G184">
            <v>82774391.391157001</v>
          </cell>
          <cell r="H184">
            <v>133954804.852547</v>
          </cell>
          <cell r="I184">
            <v>185886969.178875</v>
          </cell>
        </row>
        <row r="185">
          <cell r="A185" t="str">
            <v>55200042 Total Sales all regions (F 32)</v>
          </cell>
          <cell r="B185">
            <v>3959926857.1600685</v>
          </cell>
          <cell r="C185">
            <v>8158663063.618619</v>
          </cell>
          <cell r="D185">
            <v>8158663063.6244164</v>
          </cell>
          <cell r="E185">
            <v>7321126223.6400003</v>
          </cell>
          <cell r="F185">
            <v>3563591925.3541117</v>
          </cell>
          <cell r="G185">
            <v>7398393799.2406702</v>
          </cell>
          <cell r="H185">
            <v>11511156100.061544</v>
          </cell>
          <cell r="I185">
            <v>15831613273.73732</v>
          </cell>
        </row>
        <row r="186">
          <cell r="A186" t="str">
            <v>55200042 Total Sales China (F 32)</v>
          </cell>
          <cell r="B186">
            <v>69721503.121798009</v>
          </cell>
          <cell r="C186">
            <v>154013459.234824</v>
          </cell>
          <cell r="D186">
            <v>154013459.22855201</v>
          </cell>
          <cell r="E186">
            <v>138203032.33000001</v>
          </cell>
          <cell r="F186">
            <v>47434595.206015997</v>
          </cell>
          <cell r="G186">
            <v>118919666.536374</v>
          </cell>
          <cell r="H186">
            <v>198239109.81534502</v>
          </cell>
          <cell r="I186">
            <v>298734045.86311001</v>
          </cell>
        </row>
        <row r="187">
          <cell r="A187" t="str">
            <v>Check Total sales (F 32 - F 3.1 = 0)</v>
          </cell>
          <cell r="B187">
            <v>0.20269800000000002</v>
          </cell>
          <cell r="C187">
            <v>-1.1158E-2</v>
          </cell>
          <cell r="D187">
            <v>-4231351247.4989281</v>
          </cell>
          <cell r="E187">
            <v>-3796977070.6199999</v>
          </cell>
          <cell r="F187">
            <v>-4.1088E-2</v>
          </cell>
          <cell r="G187">
            <v>-5.4812000000000007E-2</v>
          </cell>
          <cell r="H187">
            <v>-0.108392</v>
          </cell>
          <cell r="I187">
            <v>2.657E-2</v>
          </cell>
        </row>
        <row r="188">
          <cell r="A188" t="str">
            <v>55200041 Sales to 3rd parties &amp; non-cons. Germany (F 32)</v>
          </cell>
          <cell r="B188">
            <v>95642068.394876003</v>
          </cell>
          <cell r="C188">
            <v>188347935.79771399</v>
          </cell>
          <cell r="D188">
            <v>188347935.797616</v>
          </cell>
          <cell r="E188">
            <v>169012864.13999999</v>
          </cell>
          <cell r="F188">
            <v>107157585.97055998</v>
          </cell>
          <cell r="G188">
            <v>216991796.84317902</v>
          </cell>
          <cell r="H188">
            <v>327893241.59856403</v>
          </cell>
          <cell r="I188">
            <v>436313360.85733503</v>
          </cell>
        </row>
        <row r="189">
          <cell r="A189" t="str">
            <v>55200041 Sales to 3rd parties &amp; non-cons. Europe ex. Ger F32</v>
          </cell>
          <cell r="B189">
            <v>465837307.98813105</v>
          </cell>
          <cell r="C189">
            <v>959572536.12779987</v>
          </cell>
          <cell r="D189">
            <v>959572536.12864006</v>
          </cell>
          <cell r="E189">
            <v>861066525.60000002</v>
          </cell>
          <cell r="F189">
            <v>560212739.27923203</v>
          </cell>
          <cell r="G189">
            <v>1162148147.528568</v>
          </cell>
          <cell r="H189">
            <v>1743077412.7762761</v>
          </cell>
          <cell r="I189">
            <v>2311869177.8849149</v>
          </cell>
        </row>
        <row r="190">
          <cell r="A190" t="str">
            <v>55200041 Sales to 3rd parties &amp; non-cons. North America F32</v>
          </cell>
          <cell r="B190">
            <v>2735601038.2478833</v>
          </cell>
          <cell r="C190">
            <v>5646320721.9101048</v>
          </cell>
          <cell r="D190">
            <v>5646320721.9124165</v>
          </cell>
          <cell r="E190">
            <v>5066691243.6400003</v>
          </cell>
          <cell r="F190">
            <v>2353647435.5820799</v>
          </cell>
          <cell r="G190">
            <v>4830822596.7566156</v>
          </cell>
          <cell r="H190">
            <v>7497623910.0646458</v>
          </cell>
          <cell r="I190">
            <v>10332229248.234581</v>
          </cell>
        </row>
        <row r="191">
          <cell r="A191" t="str">
            <v>55200041 Sales to 3rd parties &amp; non-cons. Asia-Pacific F 32</v>
          </cell>
          <cell r="B191">
            <v>383784612.71338505</v>
          </cell>
          <cell r="C191">
            <v>795771809.07481587</v>
          </cell>
          <cell r="D191">
            <v>795771809.07526398</v>
          </cell>
          <cell r="E191">
            <v>714080948.55999994</v>
          </cell>
          <cell r="F191">
            <v>270485048.26751995</v>
          </cell>
          <cell r="G191">
            <v>617760246.55150902</v>
          </cell>
          <cell r="H191">
            <v>1047920094.2129551</v>
          </cell>
          <cell r="I191">
            <v>1506293637.7370448</v>
          </cell>
        </row>
        <row r="192">
          <cell r="A192" t="str">
            <v>55200041 Sales to 3rd parties &amp; non-cons. Latin-America F32</v>
          </cell>
          <cell r="B192">
            <v>232617258.93141302</v>
          </cell>
          <cell r="C192">
            <v>468698587.56518</v>
          </cell>
          <cell r="D192">
            <v>468698587.55580002</v>
          </cell>
          <cell r="E192">
            <v>420583800.75</v>
          </cell>
          <cell r="F192">
            <v>223895195.68908799</v>
          </cell>
          <cell r="G192">
            <v>463187024.70592099</v>
          </cell>
          <cell r="H192">
            <v>717864349.11837399</v>
          </cell>
          <cell r="I192">
            <v>995102202.4240849</v>
          </cell>
        </row>
        <row r="193">
          <cell r="A193" t="str">
            <v>55200041 Sales to 3rd parties &amp; non-cons. Africa (F 32)</v>
          </cell>
          <cell r="B193">
            <v>39723022.863948002</v>
          </cell>
          <cell r="C193">
            <v>86699525.829601988</v>
          </cell>
          <cell r="D193">
            <v>86699525.833984002</v>
          </cell>
          <cell r="E193">
            <v>77799287.359999999</v>
          </cell>
          <cell r="F193">
            <v>40713353.945855998</v>
          </cell>
          <cell r="G193">
            <v>82774391.391157001</v>
          </cell>
          <cell r="H193">
            <v>133954804.852547</v>
          </cell>
          <cell r="I193">
            <v>185886969.178875</v>
          </cell>
        </row>
        <row r="194">
          <cell r="A194" t="str">
            <v>3xxxxxxx Net Sales to 3rd parties &amp; non-cons. all regions</v>
          </cell>
          <cell r="B194">
            <v>3953205308.9256778</v>
          </cell>
          <cell r="C194">
            <v>8145411116.3052177</v>
          </cell>
          <cell r="D194">
            <v>12370052875.641161</v>
          </cell>
          <cell r="E194">
            <v>11100191022.65</v>
          </cell>
          <cell r="F194">
            <v>3556111358.775424</v>
          </cell>
          <cell r="G194">
            <v>7373684203.818059</v>
          </cell>
          <cell r="H194">
            <v>11468333812.718204</v>
          </cell>
          <cell r="I194">
            <v>15767694596.303549</v>
          </cell>
        </row>
        <row r="195">
          <cell r="A195" t="str">
            <v>55200041 Sales to 3rd parties &amp; non-cons. China (F 32)</v>
          </cell>
          <cell r="B195">
            <v>69721503.121798009</v>
          </cell>
          <cell r="C195">
            <v>154013459.234824</v>
          </cell>
          <cell r="D195">
            <v>154013459.22855201</v>
          </cell>
          <cell r="E195">
            <v>138203032.33000001</v>
          </cell>
          <cell r="F195">
            <v>47434595.206015997</v>
          </cell>
          <cell r="G195">
            <v>118919666.536374</v>
          </cell>
          <cell r="H195">
            <v>198239109.81534502</v>
          </cell>
          <cell r="I195">
            <v>298734045.86311001</v>
          </cell>
        </row>
        <row r="196">
          <cell r="A196" t="str">
            <v>Check Sales to 3rd parties &amp; non-cons. (F 32 - F 3.1 = 0)</v>
          </cell>
          <cell r="B196">
            <v>0.21395900000000001</v>
          </cell>
          <cell r="C196">
            <v>0</v>
          </cell>
          <cell r="D196">
            <v>-4224641759.33744</v>
          </cell>
          <cell r="E196">
            <v>-3790956352.5999999</v>
          </cell>
          <cell r="F196">
            <v>-4.1088E-2</v>
          </cell>
          <cell r="G196">
            <v>-4.1109E-2</v>
          </cell>
          <cell r="H196">
            <v>-9.4843000000000011E-2</v>
          </cell>
          <cell r="I196">
            <v>1.3285E-2</v>
          </cell>
        </row>
        <row r="197">
          <cell r="A197" t="str">
            <v>"</v>
          </cell>
          <cell r="B197" t="str">
            <v>-</v>
          </cell>
          <cell r="C197" t="str">
            <v>-</v>
          </cell>
          <cell r="D197" t="str">
            <v>-</v>
          </cell>
          <cell r="E197" t="str">
            <v>-</v>
          </cell>
          <cell r="F197" t="str">
            <v>-</v>
          </cell>
          <cell r="G197" t="str">
            <v>-</v>
          </cell>
          <cell r="H197" t="str">
            <v>-</v>
          </cell>
          <cell r="I197" t="str">
            <v>-</v>
          </cell>
        </row>
        <row r="198">
          <cell r="A198" t="str">
            <v>Relevant FS items CAPEX &amp; Acquisitions:</v>
          </cell>
          <cell r="B198" t="str">
            <v>-</v>
          </cell>
          <cell r="C198" t="str">
            <v>-</v>
          </cell>
          <cell r="D198" t="str">
            <v>-</v>
          </cell>
          <cell r="E198" t="str">
            <v>-</v>
          </cell>
          <cell r="F198" t="str">
            <v>-</v>
          </cell>
          <cell r="G198" t="str">
            <v>-</v>
          </cell>
          <cell r="H198" t="str">
            <v>-</v>
          </cell>
          <cell r="I198" t="str">
            <v>-</v>
          </cell>
        </row>
        <row r="199">
          <cell r="A199" t="str">
            <v>55200048 CAPEX, gross Germany (F 32)</v>
          </cell>
          <cell r="B199">
            <v>15318315.000991002</v>
          </cell>
          <cell r="C199">
            <v>39812115.996561997</v>
          </cell>
          <cell r="D199">
            <v>39812115.997192003</v>
          </cell>
          <cell r="E199">
            <v>35725157.93</v>
          </cell>
          <cell r="F199">
            <v>30327079.000447996</v>
          </cell>
          <cell r="G199">
            <v>48192840.99725201</v>
          </cell>
          <cell r="H199">
            <v>71701217.004915997</v>
          </cell>
          <cell r="I199">
            <v>125300556.00648001</v>
          </cell>
        </row>
        <row r="200">
          <cell r="A200" t="str">
            <v>55200048 CAPEX, gross Europe ex. Ger (F 32)</v>
          </cell>
          <cell r="B200">
            <v>35940952.997391999</v>
          </cell>
          <cell r="C200">
            <v>72703884.995657995</v>
          </cell>
          <cell r="D200">
            <v>72703884.999424011</v>
          </cell>
          <cell r="E200">
            <v>65240384.960000001</v>
          </cell>
          <cell r="F200">
            <v>43517959.002111994</v>
          </cell>
          <cell r="G200">
            <v>94219092.004207999</v>
          </cell>
          <cell r="H200">
            <v>148811620.99362701</v>
          </cell>
          <cell r="I200">
            <v>196293146.000065</v>
          </cell>
        </row>
        <row r="201">
          <cell r="A201" t="str">
            <v>55200048 CAPEX, gross North America (F 32)</v>
          </cell>
          <cell r="B201">
            <v>125073913.994901</v>
          </cell>
          <cell r="C201">
            <v>254218397.00371799</v>
          </cell>
          <cell r="D201">
            <v>254218397.00207999</v>
          </cell>
          <cell r="E201">
            <v>228121318.19999999</v>
          </cell>
          <cell r="F201">
            <v>108296978.00089601</v>
          </cell>
          <cell r="G201">
            <v>229305793.00184399</v>
          </cell>
          <cell r="H201">
            <v>351347820.99428904</v>
          </cell>
          <cell r="I201">
            <v>476213773.99577999</v>
          </cell>
        </row>
        <row r="202">
          <cell r="A202" t="str">
            <v>55200048 CAPEX, gross Asia-Pacific (F 32)</v>
          </cell>
          <cell r="B202">
            <v>10674197.994753001</v>
          </cell>
          <cell r="C202">
            <v>28011337.001297995</v>
          </cell>
          <cell r="D202">
            <v>28011337.002152</v>
          </cell>
          <cell r="E202">
            <v>25135801.329999998</v>
          </cell>
          <cell r="F202">
            <v>8011493.0047999993</v>
          </cell>
          <cell r="G202">
            <v>18049119.997552</v>
          </cell>
          <cell r="H202">
            <v>29199925.998311002</v>
          </cell>
          <cell r="I202">
            <v>51544593.004610002</v>
          </cell>
        </row>
        <row r="203">
          <cell r="A203" t="str">
            <v>55200048 CAPEX, gross Latin America (F 32)</v>
          </cell>
          <cell r="B203">
            <v>13481777.001553001</v>
          </cell>
          <cell r="C203">
            <v>21121174.000583999</v>
          </cell>
          <cell r="D203">
            <v>21121173.999240004</v>
          </cell>
          <cell r="E203">
            <v>18952955.850000001</v>
          </cell>
          <cell r="F203">
            <v>7985544.0016639996</v>
          </cell>
          <cell r="G203">
            <v>25500163.999317002</v>
          </cell>
          <cell r="H203">
            <v>40274673.005784996</v>
          </cell>
          <cell r="I203">
            <v>75017877.000955001</v>
          </cell>
        </row>
        <row r="204">
          <cell r="A204" t="str">
            <v>55200048 CAPEX, gross Africa (F 32)</v>
          </cell>
          <cell r="B204">
            <v>707177.00527500012</v>
          </cell>
          <cell r="C204">
            <v>1884188.0044539997</v>
          </cell>
          <cell r="D204">
            <v>1884188.0033760001</v>
          </cell>
          <cell r="E204">
            <v>1690764.54</v>
          </cell>
          <cell r="F204">
            <v>1492373.9982079999</v>
          </cell>
          <cell r="G204">
            <v>3991662.0026060003</v>
          </cell>
          <cell r="H204">
            <v>5035762.9947950002</v>
          </cell>
          <cell r="I204">
            <v>7257102.0021050004</v>
          </cell>
        </row>
        <row r="205">
          <cell r="A205" t="str">
            <v>55200048 CAPEX, gross all regions (F 32)</v>
          </cell>
          <cell r="B205">
            <v>201196333.99486503</v>
          </cell>
          <cell r="C205">
            <v>417751097.00227392</v>
          </cell>
          <cell r="D205">
            <v>417751097.00346404</v>
          </cell>
          <cell r="E205">
            <v>374866382.81</v>
          </cell>
          <cell r="F205">
            <v>199631427.00812799</v>
          </cell>
          <cell r="G205">
            <v>419258672.00277901</v>
          </cell>
          <cell r="H205">
            <v>646371020.99172294</v>
          </cell>
          <cell r="I205">
            <v>931627048.0099951</v>
          </cell>
        </row>
        <row r="206">
          <cell r="A206" t="str">
            <v>55200048 CAPEX, gross China (F 32)</v>
          </cell>
          <cell r="B206">
            <v>4196557.9979560003</v>
          </cell>
          <cell r="C206">
            <v>9059943.9985739999</v>
          </cell>
          <cell r="D206">
            <v>9059944.0000160001</v>
          </cell>
          <cell r="E206">
            <v>8129885.1399999997</v>
          </cell>
          <cell r="F206">
            <v>3227001.9952639998</v>
          </cell>
          <cell r="G206">
            <v>5906721.9996000007</v>
          </cell>
          <cell r="H206">
            <v>10518633.003977001</v>
          </cell>
          <cell r="I206">
            <v>15123024.002335001</v>
          </cell>
        </row>
        <row r="207">
          <cell r="A207" t="str">
            <v>55210510 Purchases of PPE (F25) [relevant for CAPEX Biotech]</v>
          </cell>
          <cell r="B207">
            <v>201196000.00486603</v>
          </cell>
          <cell r="C207">
            <v>417750999.99462193</v>
          </cell>
          <cell r="D207">
            <v>0</v>
          </cell>
          <cell r="E207">
            <v>0</v>
          </cell>
          <cell r="F207">
            <v>199630999.99423999</v>
          </cell>
          <cell r="G207">
            <v>419258999.99778706</v>
          </cell>
          <cell r="H207">
            <v>646371000.00432193</v>
          </cell>
          <cell r="I207">
            <v>931626999.99800491</v>
          </cell>
        </row>
        <row r="208">
          <cell r="A208" t="str">
            <v>Check CAPEX, gr (F32-F25=0) [relevant only for Helios/Vamed]</v>
          </cell>
          <cell r="B208">
            <v>-333.98999900000001</v>
          </cell>
          <cell r="C208">
            <v>-97.007651999999993</v>
          </cell>
          <cell r="D208">
            <v>-417751097.00346404</v>
          </cell>
          <cell r="E208">
            <v>-374866382.81</v>
          </cell>
          <cell r="F208">
            <v>-427.01388799999995</v>
          </cell>
          <cell r="G208">
            <v>327.99500800000004</v>
          </cell>
          <cell r="H208">
            <v>-20.987400999999998</v>
          </cell>
          <cell r="I208">
            <v>-48.011990000000004</v>
          </cell>
        </row>
        <row r="209">
          <cell r="A209" t="str">
            <v>55200049 Acquisitons, gross Germany (F 32)</v>
          </cell>
          <cell r="B209">
            <v>13708211.500403002</v>
          </cell>
          <cell r="C209">
            <v>20666580.298951998</v>
          </cell>
          <cell r="D209">
            <v>20666580.295312002</v>
          </cell>
          <cell r="E209">
            <v>18545028.98</v>
          </cell>
          <cell r="F209">
            <v>248280.34841599996</v>
          </cell>
          <cell r="G209">
            <v>7234444.586120001</v>
          </cell>
          <cell r="H209">
            <v>7575724.1255040001</v>
          </cell>
          <cell r="I209">
            <v>12009710.17137</v>
          </cell>
        </row>
        <row r="210">
          <cell r="A210" t="str">
            <v>55200049 Acquisitons, gross Europe ex Ger (F 32)</v>
          </cell>
          <cell r="B210">
            <v>238215.62191800002</v>
          </cell>
          <cell r="C210">
            <v>11116461.265392</v>
          </cell>
          <cell r="D210">
            <v>11116461.259232</v>
          </cell>
          <cell r="E210">
            <v>9975288.2799999993</v>
          </cell>
          <cell r="F210">
            <v>28007836.134016</v>
          </cell>
          <cell r="G210">
            <v>42397275.061567001</v>
          </cell>
          <cell r="H210">
            <v>40327592.446102999</v>
          </cell>
          <cell r="I210">
            <v>39501568.038740002</v>
          </cell>
        </row>
        <row r="211">
          <cell r="A211" t="str">
            <v>55200049 Acquisitons, gross North America (F 32)</v>
          </cell>
          <cell r="B211">
            <v>13831559.348126002</v>
          </cell>
          <cell r="C211">
            <v>77243280.556372002</v>
          </cell>
          <cell r="D211">
            <v>77243280.55528</v>
          </cell>
          <cell r="E211">
            <v>69313783.700000003</v>
          </cell>
          <cell r="F211">
            <v>139210469.70355201</v>
          </cell>
          <cell r="G211">
            <v>289672918.90545404</v>
          </cell>
          <cell r="H211">
            <v>906154514.62214303</v>
          </cell>
          <cell r="I211">
            <v>1638456288.0181749</v>
          </cell>
        </row>
        <row r="212">
          <cell r="A212" t="str">
            <v>55200049 Acquisitons, gross Asia-Pacific (F 32)</v>
          </cell>
          <cell r="B212">
            <v>40524516.352201</v>
          </cell>
          <cell r="C212">
            <v>43806200.537301995</v>
          </cell>
          <cell r="D212">
            <v>43806200.540592</v>
          </cell>
          <cell r="E212">
            <v>39309225.18</v>
          </cell>
          <cell r="F212">
            <v>25999237.721983999</v>
          </cell>
          <cell r="G212">
            <v>246004865.55379102</v>
          </cell>
          <cell r="H212">
            <v>248798131.47604099</v>
          </cell>
          <cell r="I212">
            <v>255606071.17509499</v>
          </cell>
        </row>
        <row r="213">
          <cell r="A213" t="str">
            <v>55200049 Acquisitons, gross Latin America (F 32)</v>
          </cell>
          <cell r="B213">
            <v>749759.51959000004</v>
          </cell>
          <cell r="C213">
            <v>556563.78486799996</v>
          </cell>
          <cell r="D213">
            <v>556563.78903999995</v>
          </cell>
          <cell r="E213">
            <v>499429.1</v>
          </cell>
          <cell r="F213">
            <v>7434533.3639679998</v>
          </cell>
          <cell r="G213">
            <v>17288373.794163004</v>
          </cell>
          <cell r="H213">
            <v>42370690.515528999</v>
          </cell>
          <cell r="I213">
            <v>41152217.425235003</v>
          </cell>
        </row>
        <row r="214">
          <cell r="A214" t="str">
            <v>55200049 Acquisitons, gross Africa (F 32)</v>
          </cell>
          <cell r="B214">
            <v>0</v>
          </cell>
          <cell r="C214">
            <v>0</v>
          </cell>
          <cell r="D214">
            <v>0</v>
          </cell>
          <cell r="E214">
            <v>0</v>
          </cell>
          <cell r="F214">
            <v>4564.9726719999999</v>
          </cell>
          <cell r="G214">
            <v>4567.0180580000006</v>
          </cell>
          <cell r="H214">
            <v>6204.0735509999995</v>
          </cell>
          <cell r="I214">
            <v>6107.6458999999995</v>
          </cell>
        </row>
        <row r="215">
          <cell r="A215" t="str">
            <v>55200049 Acquisitons, gross all regions (F 32)</v>
          </cell>
          <cell r="B215">
            <v>69052262.342238009</v>
          </cell>
          <cell r="C215">
            <v>153389086.44288597</v>
          </cell>
          <cell r="D215">
            <v>153389086.43945602</v>
          </cell>
          <cell r="E215">
            <v>137642755.24000001</v>
          </cell>
          <cell r="F215">
            <v>200904922.24460799</v>
          </cell>
          <cell r="G215">
            <v>602602444.91915298</v>
          </cell>
          <cell r="H215">
            <v>1245232857.2588708</v>
          </cell>
          <cell r="I215">
            <v>1986731962.474515</v>
          </cell>
        </row>
        <row r="216">
          <cell r="A216" t="str">
            <v>55200049 Acquisitons, gross China (F 32)</v>
          </cell>
          <cell r="B216">
            <v>39753826.529917002</v>
          </cell>
          <cell r="C216">
            <v>39858318.775169998</v>
          </cell>
          <cell r="D216">
            <v>39858318.776024006</v>
          </cell>
          <cell r="E216">
            <v>35766617.710000001</v>
          </cell>
          <cell r="F216">
            <v>51692.771712000002</v>
          </cell>
          <cell r="G216">
            <v>185690.62737900001</v>
          </cell>
          <cell r="H216">
            <v>329845.175086</v>
          </cell>
          <cell r="I216">
            <v>497993.48586000002</v>
          </cell>
        </row>
        <row r="217">
          <cell r="A217" t="str">
            <v>55220414/-17 Acqu+inv,gr/cash (F27.1) [Helios/Vamed]</v>
          </cell>
          <cell r="B217">
            <v>61195999.994636007</v>
          </cell>
          <cell r="C217">
            <v>117101999.99300598</v>
          </cell>
          <cell r="D217">
            <v>117101999.99153601</v>
          </cell>
          <cell r="E217">
            <v>105080760.94</v>
          </cell>
          <cell r="F217">
            <v>28944999.999616001</v>
          </cell>
          <cell r="G217">
            <v>347533999.99186802</v>
          </cell>
          <cell r="H217">
            <v>978161999.99755895</v>
          </cell>
          <cell r="I217">
            <v>1687195000</v>
          </cell>
        </row>
        <row r="218">
          <cell r="A218" t="str">
            <v>Check Acqu., gr (F32-F27.1=0) [rel. only for Helios/Vamed]</v>
          </cell>
          <cell r="B218">
            <v>-7856262.3476020014</v>
          </cell>
          <cell r="C218">
            <v>-36287086.449879996</v>
          </cell>
          <cell r="D218">
            <v>-36287086.447920002</v>
          </cell>
          <cell r="E218">
            <v>-32561994.300000001</v>
          </cell>
          <cell r="F218">
            <v>-171959922.24499199</v>
          </cell>
          <cell r="G218">
            <v>-255068444.92728499</v>
          </cell>
          <cell r="H218">
            <v>-267070857.26131198</v>
          </cell>
          <cell r="I218">
            <v>-299536962.47451502</v>
          </cell>
        </row>
        <row r="219">
          <cell r="A219" t="str">
            <v>55210530/-40 Acqu+inv,gr/cash acqu(F25) [rel f Acqu Biotech]</v>
          </cell>
          <cell r="B219">
            <v>21895999.996510003</v>
          </cell>
          <cell r="C219">
            <v>100591000.005272</v>
          </cell>
          <cell r="D219">
            <v>0</v>
          </cell>
          <cell r="E219">
            <v>0</v>
          </cell>
          <cell r="F219">
            <v>137157000.004352</v>
          </cell>
          <cell r="G219">
            <v>434696999.99861699</v>
          </cell>
          <cell r="H219">
            <v>1048711000.002666</v>
          </cell>
          <cell r="I219">
            <v>1779058000.00263</v>
          </cell>
        </row>
        <row r="220">
          <cell r="A220" t="str">
            <v>55220415/-16 Cash paid/acq. (F 27.1) [rel. f. Helios/Vamed]</v>
          </cell>
          <cell r="B220">
            <v>14039088.700000001</v>
          </cell>
          <cell r="C220">
            <v>64303553.999999993</v>
          </cell>
          <cell r="D220">
            <v>64303108.800000004</v>
          </cell>
          <cell r="E220">
            <v>57702000</v>
          </cell>
          <cell r="F220">
            <v>21375347.199999999</v>
          </cell>
          <cell r="G220">
            <v>179628516.10000002</v>
          </cell>
          <cell r="H220">
            <v>781639100.20000005</v>
          </cell>
          <cell r="I220">
            <v>1479519894.5</v>
          </cell>
        </row>
        <row r="221">
          <cell r="A221" t="str">
            <v>Check Net cash paid f Acqu. (F 27.1-F25=0) [Helios/Vamed]</v>
          </cell>
          <cell r="B221">
            <v>7856911.2965100007</v>
          </cell>
          <cell r="C221">
            <v>36287446.005271994</v>
          </cell>
          <cell r="D221">
            <v>-64303108.800000004</v>
          </cell>
          <cell r="E221">
            <v>-57702000</v>
          </cell>
          <cell r="F221">
            <v>115781652.804352</v>
          </cell>
          <cell r="G221">
            <v>255068483.898617</v>
          </cell>
          <cell r="H221">
            <v>267071899.80266601</v>
          </cell>
          <cell r="I221">
            <v>299538105.50263</v>
          </cell>
        </row>
        <row r="222">
          <cell r="A222" t="str">
            <v>"</v>
          </cell>
          <cell r="B222" t="str">
            <v>-</v>
          </cell>
          <cell r="C222" t="str">
            <v>-</v>
          </cell>
          <cell r="D222" t="str">
            <v>-</v>
          </cell>
          <cell r="E222" t="str">
            <v>-</v>
          </cell>
          <cell r="F222" t="str">
            <v>-</v>
          </cell>
          <cell r="G222" t="str">
            <v>-</v>
          </cell>
          <cell r="H222" t="str">
            <v>-</v>
          </cell>
          <cell r="I222" t="str">
            <v>-</v>
          </cell>
        </row>
        <row r="223">
          <cell r="A223" t="str">
            <v>Relevant FS items SG&amp;A-Split:</v>
          </cell>
          <cell r="B223" t="str">
            <v>-</v>
          </cell>
          <cell r="C223" t="str">
            <v>-</v>
          </cell>
          <cell r="D223" t="str">
            <v>-</v>
          </cell>
          <cell r="E223" t="str">
            <v>-</v>
          </cell>
          <cell r="F223" t="str">
            <v>-</v>
          </cell>
          <cell r="G223" t="str">
            <v>-</v>
          </cell>
          <cell r="H223" t="str">
            <v>-</v>
          </cell>
          <cell r="I223" t="str">
            <v>-</v>
          </cell>
        </row>
        <row r="224">
          <cell r="A224" t="str">
            <v>31210000 Selling costs (F3.1)</v>
          </cell>
          <cell r="B224">
            <v>-99976596.029700011</v>
          </cell>
          <cell r="C224">
            <v>-199162527.705414</v>
          </cell>
          <cell r="D224">
            <v>-295735321.89639205</v>
          </cell>
          <cell r="E224">
            <v>-265376275.93000001</v>
          </cell>
          <cell r="F224">
            <v>-112351905.18207999</v>
          </cell>
          <cell r="G224">
            <v>-228310670.56312799</v>
          </cell>
          <cell r="H224">
            <v>-350749550.29346704</v>
          </cell>
          <cell r="I224">
            <v>-459141009.42369998</v>
          </cell>
        </row>
        <row r="225">
          <cell r="A225" t="str">
            <v>31220000 General &amp; administration costs (F3.1)</v>
          </cell>
          <cell r="B225">
            <v>-587580655.93188512</v>
          </cell>
          <cell r="C225">
            <v>-1200093594.9336178</v>
          </cell>
          <cell r="D225">
            <v>-1816119451.25772</v>
          </cell>
          <cell r="E225">
            <v>-1629683642.55</v>
          </cell>
          <cell r="F225">
            <v>-499706396.38553602</v>
          </cell>
          <cell r="G225">
            <v>-1032144738.1865941</v>
          </cell>
          <cell r="H225">
            <v>-1587369950.85431</v>
          </cell>
          <cell r="I225">
            <v>-2202689424.68015</v>
          </cell>
        </row>
        <row r="226">
          <cell r="A226" t="str">
            <v>323*/322* Other expenses, losses, revenues, gains (F3.1)</v>
          </cell>
          <cell r="B226">
            <v>38844500.858744003</v>
          </cell>
          <cell r="C226">
            <v>34723976.311275996</v>
          </cell>
          <cell r="D226">
            <v>14028165.913552001</v>
          </cell>
          <cell r="E226">
            <v>12588088.58</v>
          </cell>
          <cell r="F226">
            <v>4849510.4138239995</v>
          </cell>
          <cell r="G226">
            <v>28802354.130534999</v>
          </cell>
          <cell r="H226">
            <v>38535643.084749006</v>
          </cell>
          <cell r="I226">
            <v>42630940.618285</v>
          </cell>
        </row>
        <row r="227">
          <cell r="A227" t="str">
            <v>323*/322* Other expens.,losses,reven.,gains (F3.1) [Biotech]</v>
          </cell>
          <cell r="B227">
            <v>38844500.858744003</v>
          </cell>
          <cell r="C227">
            <v>34723976.311275996</v>
          </cell>
          <cell r="D227">
            <v>14028165.913552001</v>
          </cell>
          <cell r="E227">
            <v>12588088.58</v>
          </cell>
          <cell r="F227">
            <v>4849510.4138239995</v>
          </cell>
          <cell r="G227">
            <v>28802354.130534999</v>
          </cell>
          <cell r="H227">
            <v>38535643.084749006</v>
          </cell>
          <cell r="I227">
            <v>42630940.618285</v>
          </cell>
        </row>
        <row r="228">
          <cell r="A228" t="str">
            <v>Check SG&amp;A-Split with SG&amp;A total (=0)</v>
          </cell>
          <cell r="B228">
            <v>0</v>
          </cell>
          <cell r="C228">
            <v>0</v>
          </cell>
          <cell r="D228">
            <v>0</v>
          </cell>
          <cell r="E228">
            <v>0</v>
          </cell>
          <cell r="F228">
            <v>0</v>
          </cell>
          <cell r="G228">
            <v>0</v>
          </cell>
          <cell r="H228">
            <v>0</v>
          </cell>
          <cell r="I228">
            <v>0</v>
          </cell>
        </row>
        <row r="229">
          <cell r="A229" t="str">
            <v>Check SG&amp;A-Split with SG&amp;A total (=0) [Biotech]</v>
          </cell>
          <cell r="B229">
            <v>0</v>
          </cell>
          <cell r="C229">
            <v>0</v>
          </cell>
          <cell r="D229">
            <v>0</v>
          </cell>
          <cell r="E229">
            <v>0</v>
          </cell>
          <cell r="F229">
            <v>0</v>
          </cell>
          <cell r="G229">
            <v>0</v>
          </cell>
          <cell r="H229">
            <v>0</v>
          </cell>
          <cell r="I229">
            <v>0</v>
          </cell>
        </row>
        <row r="230">
          <cell r="A230" t="str">
            <v>"</v>
          </cell>
          <cell r="B230" t="str">
            <v>-</v>
          </cell>
          <cell r="C230" t="str">
            <v>-</v>
          </cell>
          <cell r="D230" t="str">
            <v>-</v>
          </cell>
          <cell r="E230" t="str">
            <v>-</v>
          </cell>
          <cell r="F230" t="str">
            <v>-</v>
          </cell>
          <cell r="G230" t="str">
            <v>-</v>
          </cell>
          <cell r="H230" t="str">
            <v>-</v>
          </cell>
          <cell r="I230" t="str">
            <v>-</v>
          </cell>
        </row>
        <row r="231">
          <cell r="A231" t="str">
            <v>Relevant FS items Headcount per Region:</v>
          </cell>
          <cell r="B231">
            <v>0</v>
          </cell>
          <cell r="C231">
            <v>0</v>
          </cell>
          <cell r="D231">
            <v>0</v>
          </cell>
          <cell r="E231">
            <v>0</v>
          </cell>
          <cell r="F231">
            <v>0</v>
          </cell>
          <cell r="G231">
            <v>0</v>
          </cell>
          <cell r="H231">
            <v>0</v>
          </cell>
          <cell r="I231">
            <v>0</v>
          </cell>
        </row>
        <row r="232">
          <cell r="A232" t="str">
            <v>50001010 Headcount Germany (F 28.1)</v>
          </cell>
          <cell r="B232">
            <v>5345</v>
          </cell>
          <cell r="C232">
            <v>5387</v>
          </cell>
          <cell r="D232">
            <v>5387</v>
          </cell>
          <cell r="E232">
            <v>5387</v>
          </cell>
          <cell r="F232">
            <v>5156</v>
          </cell>
          <cell r="G232">
            <v>5155</v>
          </cell>
          <cell r="H232">
            <v>5232</v>
          </cell>
          <cell r="I232">
            <v>5253</v>
          </cell>
        </row>
        <row r="233">
          <cell r="A233" t="str">
            <v>50001010 Headcount Europe ex Ger (F 28.1)</v>
          </cell>
          <cell r="B233">
            <v>17628</v>
          </cell>
          <cell r="C233">
            <v>17776</v>
          </cell>
          <cell r="D233">
            <v>17776</v>
          </cell>
          <cell r="E233">
            <v>17776</v>
          </cell>
          <cell r="F233">
            <v>17773</v>
          </cell>
          <cell r="G233">
            <v>17694</v>
          </cell>
          <cell r="H233">
            <v>17632</v>
          </cell>
          <cell r="I233">
            <v>17671</v>
          </cell>
        </row>
        <row r="234">
          <cell r="A234" t="str">
            <v>50001010 Headcount North America (F 28.1)</v>
          </cell>
          <cell r="B234">
            <v>60991</v>
          </cell>
          <cell r="C234">
            <v>61738</v>
          </cell>
          <cell r="D234">
            <v>61738</v>
          </cell>
          <cell r="E234">
            <v>61738</v>
          </cell>
          <cell r="F234">
            <v>55059</v>
          </cell>
          <cell r="G234">
            <v>55424</v>
          </cell>
          <cell r="H234">
            <v>57744</v>
          </cell>
          <cell r="I234">
            <v>59700</v>
          </cell>
        </row>
        <row r="235">
          <cell r="A235" t="str">
            <v>50001010 Headcount Asia-Pacific (F 28.1)</v>
          </cell>
          <cell r="B235">
            <v>10694</v>
          </cell>
          <cell r="C235">
            <v>11003</v>
          </cell>
          <cell r="D235">
            <v>11003</v>
          </cell>
          <cell r="E235">
            <v>11003</v>
          </cell>
          <cell r="F235">
            <v>6677</v>
          </cell>
          <cell r="G235">
            <v>10162</v>
          </cell>
          <cell r="H235">
            <v>10364</v>
          </cell>
          <cell r="I235">
            <v>10468</v>
          </cell>
        </row>
        <row r="236">
          <cell r="A236" t="str">
            <v>50001010 Headcount Latin America (F 28.1)</v>
          </cell>
          <cell r="B236">
            <v>12144</v>
          </cell>
          <cell r="C236">
            <v>12388</v>
          </cell>
          <cell r="D236">
            <v>12388</v>
          </cell>
          <cell r="E236">
            <v>12388</v>
          </cell>
          <cell r="F236">
            <v>11168</v>
          </cell>
          <cell r="G236">
            <v>11195</v>
          </cell>
          <cell r="H236">
            <v>11552</v>
          </cell>
          <cell r="I236">
            <v>12027</v>
          </cell>
        </row>
        <row r="237">
          <cell r="A237" t="str">
            <v>50001010 Headcount Africa (F 28.1)</v>
          </cell>
          <cell r="B237">
            <v>791</v>
          </cell>
          <cell r="C237">
            <v>821</v>
          </cell>
          <cell r="D237">
            <v>821</v>
          </cell>
          <cell r="E237">
            <v>821</v>
          </cell>
          <cell r="F237">
            <v>740</v>
          </cell>
          <cell r="G237">
            <v>744</v>
          </cell>
          <cell r="H237">
            <v>765</v>
          </cell>
          <cell r="I237">
            <v>798</v>
          </cell>
        </row>
        <row r="238">
          <cell r="A238" t="str">
            <v>50001010 Headcount (F 28.1)</v>
          </cell>
          <cell r="B238">
            <v>107593</v>
          </cell>
          <cell r="C238">
            <v>109113</v>
          </cell>
          <cell r="D238">
            <v>109113</v>
          </cell>
          <cell r="E238">
            <v>109113</v>
          </cell>
          <cell r="F238">
            <v>96573</v>
          </cell>
          <cell r="G238">
            <v>100374</v>
          </cell>
          <cell r="H238">
            <v>103289</v>
          </cell>
          <cell r="I238">
            <v>105917</v>
          </cell>
        </row>
        <row r="239">
          <cell r="A239" t="str">
            <v>"</v>
          </cell>
          <cell r="B239">
            <v>0</v>
          </cell>
          <cell r="C239">
            <v>0</v>
          </cell>
          <cell r="D239">
            <v>0</v>
          </cell>
          <cell r="E239">
            <v>0</v>
          </cell>
          <cell r="F239">
            <v>0</v>
          </cell>
          <cell r="G239">
            <v>0</v>
          </cell>
          <cell r="H239">
            <v>0</v>
          </cell>
          <cell r="I239">
            <v>0</v>
          </cell>
        </row>
        <row r="240">
          <cell r="A240" t="str">
            <v>FS Items - relevant only for FMC:</v>
          </cell>
          <cell r="B240">
            <v>0</v>
          </cell>
          <cell r="C240">
            <v>0</v>
          </cell>
          <cell r="D240">
            <v>0</v>
          </cell>
          <cell r="E240">
            <v>0</v>
          </cell>
          <cell r="F240">
            <v>0</v>
          </cell>
          <cell r="G240">
            <v>0</v>
          </cell>
          <cell r="H240">
            <v>0</v>
          </cell>
          <cell r="I240">
            <v>0</v>
          </cell>
        </row>
        <row r="241">
          <cell r="A241" t="str">
            <v>55210530 Acquisition &amp; investments, gross (F25)</v>
          </cell>
          <cell r="B241">
            <v>-21895999.996510003</v>
          </cell>
          <cell r="C241">
            <v>-100591000.005272</v>
          </cell>
          <cell r="D241">
            <v>0</v>
          </cell>
          <cell r="E241">
            <v>0</v>
          </cell>
          <cell r="F241">
            <v>-137157000.004352</v>
          </cell>
          <cell r="G241">
            <v>-434696999.99861699</v>
          </cell>
          <cell r="H241">
            <v>-1048711000.002666</v>
          </cell>
          <cell r="I241">
            <v>-1779058000.00263</v>
          </cell>
        </row>
        <row r="242">
          <cell r="A242" t="str">
            <v>55210540 Cash acquired (F25)</v>
          </cell>
          <cell r="B242">
            <v>0</v>
          </cell>
          <cell r="C242">
            <v>0</v>
          </cell>
          <cell r="D242">
            <v>0</v>
          </cell>
          <cell r="E242">
            <v>0</v>
          </cell>
          <cell r="F242">
            <v>0</v>
          </cell>
          <cell r="G242">
            <v>0</v>
          </cell>
          <cell r="H242">
            <v>0</v>
          </cell>
          <cell r="I242">
            <v>0</v>
          </cell>
        </row>
        <row r="243">
          <cell r="A243" t="str">
            <v>55210550 Proceeds from disposition of business (F25)</v>
          </cell>
          <cell r="B243">
            <v>10678000.001139002</v>
          </cell>
          <cell r="C243">
            <v>34432000.004597999</v>
          </cell>
          <cell r="D243">
            <v>0</v>
          </cell>
          <cell r="E243">
            <v>0</v>
          </cell>
          <cell r="F243">
            <v>2381000.006784</v>
          </cell>
          <cell r="G243">
            <v>3310000.0053350003</v>
          </cell>
          <cell r="H243">
            <v>3660999.9982070001</v>
          </cell>
          <cell r="I243">
            <v>8256999.9981149994</v>
          </cell>
        </row>
        <row r="244">
          <cell r="A244" t="str">
            <v>21322005 &amp; -3005 Cur loans pay &amp; Cur interests loans p (F 2)</v>
          </cell>
          <cell r="B244">
            <v>24449718.339186002</v>
          </cell>
          <cell r="C244">
            <v>58070910</v>
          </cell>
          <cell r="D244">
            <v>64305220.000000007</v>
          </cell>
          <cell r="E244">
            <v>57400000</v>
          </cell>
          <cell r="F244">
            <v>134313697.50998402</v>
          </cell>
          <cell r="G244">
            <v>161983880</v>
          </cell>
          <cell r="H244">
            <v>291422280</v>
          </cell>
          <cell r="I244">
            <v>5356994.4217889998</v>
          </cell>
        </row>
        <row r="245">
          <cell r="A245" t="str">
            <v>21400000 Short-term borrowings 3rd parties (F 2)</v>
          </cell>
          <cell r="B245">
            <v>118358913.48246701</v>
          </cell>
          <cell r="C245">
            <v>116125481.34107299</v>
          </cell>
          <cell r="D245">
            <v>132693276.43284701</v>
          </cell>
          <cell r="E245">
            <v>118444413.48999999</v>
          </cell>
          <cell r="F245">
            <v>157225561.21709999</v>
          </cell>
          <cell r="G245">
            <v>197803974.12380397</v>
          </cell>
          <cell r="H245">
            <v>139997014.78023201</v>
          </cell>
          <cell r="I245">
            <v>132693276.436317</v>
          </cell>
        </row>
        <row r="246">
          <cell r="A246" t="str">
            <v>21500000 CP long term debt &amp; capital lease obl. (USGAAP)(F2)</v>
          </cell>
          <cell r="B246">
            <v>307051850.76243305</v>
          </cell>
          <cell r="C246">
            <v>297615664.07049102</v>
          </cell>
          <cell r="D246">
            <v>313606739.51876998</v>
          </cell>
          <cell r="E246">
            <v>279931035.89999998</v>
          </cell>
          <cell r="F246">
            <v>301274648.63748002</v>
          </cell>
          <cell r="G246">
            <v>335416030.035694</v>
          </cell>
          <cell r="H246">
            <v>924166230.63407099</v>
          </cell>
          <cell r="I246">
            <v>313606739.50604099</v>
          </cell>
        </row>
        <row r="247">
          <cell r="A247" t="str">
            <v>21510000 Trust preferred securities (current portion) (F 2)</v>
          </cell>
          <cell r="B247">
            <v>0</v>
          </cell>
          <cell r="C247">
            <v>0</v>
          </cell>
          <cell r="D247">
            <v>0</v>
          </cell>
          <cell r="E247">
            <v>0</v>
          </cell>
          <cell r="F247">
            <v>-0.35848800000000003</v>
          </cell>
          <cell r="G247">
            <v>0</v>
          </cell>
          <cell r="H247">
            <v>0</v>
          </cell>
          <cell r="I247">
            <v>0</v>
          </cell>
        </row>
        <row r="248">
          <cell r="A248" t="str">
            <v>22300000 NCP long term debt &amp; capital lease obl (USGAAP)(F2)</v>
          </cell>
          <cell r="B248">
            <v>8601656153.7466354</v>
          </cell>
          <cell r="C248">
            <v>8797785175.8006973</v>
          </cell>
          <cell r="D248">
            <v>9080277442.7974949</v>
          </cell>
          <cell r="E248">
            <v>8105219532.9799995</v>
          </cell>
          <cell r="F248">
            <v>8016154567.9989843</v>
          </cell>
          <cell r="G248">
            <v>8444283550.0910816</v>
          </cell>
          <cell r="H248">
            <v>7712788441.3689346</v>
          </cell>
          <cell r="I248">
            <v>9080277442.7830734</v>
          </cell>
        </row>
        <row r="249">
          <cell r="A249" t="str">
            <v>22530000 Trust preferred securities (non-current port) (F 2)</v>
          </cell>
          <cell r="B249">
            <v>0</v>
          </cell>
          <cell r="C249">
            <v>0</v>
          </cell>
          <cell r="D249">
            <v>0</v>
          </cell>
          <cell r="E249">
            <v>0</v>
          </cell>
          <cell r="F249">
            <v>0</v>
          </cell>
          <cell r="G249">
            <v>0</v>
          </cell>
          <cell r="H249">
            <v>0</v>
          </cell>
          <cell r="I249">
            <v>0</v>
          </cell>
        </row>
        <row r="250">
          <cell r="A250" t="str">
            <v>Sum debt &amp; capital lease obl. (CP &amp; NCP) (F2) (rel. f. IFRS)</v>
          </cell>
          <cell r="B250">
            <v>8908708004.5090694</v>
          </cell>
          <cell r="C250">
            <v>9095400839.8711872</v>
          </cell>
          <cell r="D250">
            <v>9393884182.3162651</v>
          </cell>
          <cell r="E250">
            <v>8385150568.8800001</v>
          </cell>
          <cell r="F250">
            <v>8317429216.6364641</v>
          </cell>
          <cell r="G250">
            <v>8779699580.1267757</v>
          </cell>
          <cell r="H250">
            <v>8636954672.003006</v>
          </cell>
          <cell r="I250">
            <v>9393884182.289114</v>
          </cell>
        </row>
        <row r="251">
          <cell r="A251" t="str">
            <v>"</v>
          </cell>
          <cell r="B251" t="str">
            <v>-</v>
          </cell>
          <cell r="C251" t="str">
            <v>-</v>
          </cell>
          <cell r="D251" t="str">
            <v>-</v>
          </cell>
          <cell r="E251" t="str">
            <v>-</v>
          </cell>
          <cell r="F251" t="str">
            <v>-</v>
          </cell>
          <cell r="G251" t="str">
            <v>-</v>
          </cell>
          <cell r="H251" t="str">
            <v>-</v>
          </cell>
          <cell r="I251" t="str">
            <v>-</v>
          </cell>
        </row>
        <row r="252">
          <cell r="A252" t="str">
            <v>Other FS items - relevant only for Helios/Vamed:</v>
          </cell>
          <cell r="B252" t="str">
            <v>-</v>
          </cell>
          <cell r="C252" t="str">
            <v>-</v>
          </cell>
          <cell r="D252" t="str">
            <v>-</v>
          </cell>
          <cell r="E252" t="str">
            <v>-</v>
          </cell>
          <cell r="F252" t="str">
            <v>-</v>
          </cell>
          <cell r="G252" t="str">
            <v>-</v>
          </cell>
          <cell r="H252" t="str">
            <v>-</v>
          </cell>
          <cell r="I252" t="str">
            <v>-</v>
          </cell>
        </row>
        <row r="253">
          <cell r="A253" t="str">
            <v>121* &amp; 1221* PPE_Int_Disposals NBV/170/460</v>
          </cell>
          <cell r="B253">
            <v>8050377.8552790005</v>
          </cell>
          <cell r="C253">
            <v>14211885.674601998</v>
          </cell>
          <cell r="D253">
            <v>0</v>
          </cell>
          <cell r="E253">
            <v>0</v>
          </cell>
          <cell r="F253">
            <v>1817347.282256</v>
          </cell>
          <cell r="G253">
            <v>8383903.1301600002</v>
          </cell>
          <cell r="H253">
            <v>15355725.490648</v>
          </cell>
          <cell r="I253">
            <v>32513092.679935999</v>
          </cell>
        </row>
        <row r="254">
          <cell r="A254" t="str">
            <v>3232* &amp; 3221* PPE_Int_Gain/Loss on sale of fixed assets</v>
          </cell>
          <cell r="B254">
            <v>-1402384.5585179999</v>
          </cell>
          <cell r="C254">
            <v>-2177106.4480199995</v>
          </cell>
          <cell r="D254">
            <v>-4197927.6716720005</v>
          </cell>
          <cell r="E254">
            <v>-3766984.63</v>
          </cell>
          <cell r="F254">
            <v>-581917.69239600003</v>
          </cell>
          <cell r="G254">
            <v>-1003916.368685</v>
          </cell>
          <cell r="H254">
            <v>-1913388.861888</v>
          </cell>
          <cell r="I254">
            <v>-6700482.6516319998</v>
          </cell>
        </row>
        <row r="255">
          <cell r="A255" t="str">
            <v>Proceeds from Sale of PPE to 3rd part (non Fres. group comp)</v>
          </cell>
          <cell r="B255">
            <v>6647993.2967610005</v>
          </cell>
          <cell r="C255">
            <v>12034779.226581998</v>
          </cell>
          <cell r="D255">
            <v>-4197927.6716720005</v>
          </cell>
          <cell r="E255">
            <v>-3766984.63</v>
          </cell>
          <cell r="F255">
            <v>1235429.5898599999</v>
          </cell>
          <cell r="G255">
            <v>7379986.7614750005</v>
          </cell>
          <cell r="H255">
            <v>13442336.628759999</v>
          </cell>
          <cell r="I255">
            <v>25812610.028303999</v>
          </cell>
        </row>
        <row r="256">
          <cell r="A256" t="str">
            <v>PPE_Int_Gain/Loss on sale of fixed assets 3rd</v>
          </cell>
          <cell r="B256">
            <v>-1402384.5585179999</v>
          </cell>
          <cell r="C256">
            <v>-2275347.1259679999</v>
          </cell>
          <cell r="D256">
            <v>-4297553.5272319997</v>
          </cell>
          <cell r="E256">
            <v>-3856383.28</v>
          </cell>
          <cell r="F256">
            <v>-581917.69239600003</v>
          </cell>
          <cell r="G256">
            <v>-1003916.368685</v>
          </cell>
          <cell r="H256">
            <v>-1913388.861888</v>
          </cell>
          <cell r="I256">
            <v>-6700482.6516319998</v>
          </cell>
        </row>
        <row r="257">
          <cell r="A257" t="str">
            <v>55100039 Order Intake (only for Vamed) (F30)</v>
          </cell>
          <cell r="B257" t="str">
            <v>-</v>
          </cell>
          <cell r="C257" t="str">
            <v>-</v>
          </cell>
          <cell r="D257" t="str">
            <v>-</v>
          </cell>
          <cell r="E257" t="str">
            <v>-</v>
          </cell>
          <cell r="F257" t="str">
            <v>-</v>
          </cell>
          <cell r="G257" t="str">
            <v>-</v>
          </cell>
          <cell r="H257" t="str">
            <v>-</v>
          </cell>
          <cell r="I257" t="str">
            <v>-</v>
          </cell>
        </row>
        <row r="258">
          <cell r="A258" t="str">
            <v>55100051 Order Backlog (only for Vamed) (F30)</v>
          </cell>
          <cell r="B258" t="str">
            <v>-</v>
          </cell>
          <cell r="C258" t="str">
            <v>-</v>
          </cell>
          <cell r="D258" t="str">
            <v>-</v>
          </cell>
          <cell r="E258" t="str">
            <v>-</v>
          </cell>
          <cell r="F258" t="str">
            <v>-</v>
          </cell>
          <cell r="G258" t="str">
            <v>-</v>
          </cell>
          <cell r="H258" t="str">
            <v>-</v>
          </cell>
          <cell r="I258" t="str">
            <v>-</v>
          </cell>
        </row>
        <row r="260">
          <cell r="B260" t="str">
            <v>Irrelevant Figures for FMC (please do not use)</v>
          </cell>
        </row>
        <row r="264">
          <cell r="B264" t="str">
            <v>Q1 2015</v>
          </cell>
          <cell r="C264" t="str">
            <v>H1 2015</v>
          </cell>
          <cell r="D264" t="str">
            <v>Q1-3 2015</v>
          </cell>
          <cell r="E264" t="str">
            <v>Q1-4 2015</v>
          </cell>
          <cell r="F264" t="str">
            <v>Q1 2014</v>
          </cell>
          <cell r="G264" t="str">
            <v>H1  2014</v>
          </cell>
          <cell r="H264" t="str">
            <v>Q1-3  2014</v>
          </cell>
          <cell r="I264" t="str">
            <v>Q1-4  2014</v>
          </cell>
        </row>
        <row r="265">
          <cell r="A265" t="str">
            <v>Gain/Loss Fair Value Remeasurement Investment</v>
          </cell>
          <cell r="B265">
            <v>0</v>
          </cell>
          <cell r="C265">
            <v>0</v>
          </cell>
          <cell r="D265">
            <v>0</v>
          </cell>
          <cell r="E265">
            <v>0</v>
          </cell>
          <cell r="F265">
            <v>0</v>
          </cell>
          <cell r="G265">
            <v>0</v>
          </cell>
          <cell r="H265">
            <v>0</v>
          </cell>
          <cell r="I265">
            <v>0</v>
          </cell>
        </row>
        <row r="267">
          <cell r="A267" t="str">
            <v>Q4 2012 one time items</v>
          </cell>
          <cell r="B267" t="str">
            <v>Q1 2015</v>
          </cell>
          <cell r="C267" t="str">
            <v>H1 2015</v>
          </cell>
          <cell r="D267" t="str">
            <v>Q1-3 2015</v>
          </cell>
          <cell r="E267" t="str">
            <v>Q1-4 2015</v>
          </cell>
          <cell r="F267" t="str">
            <v>Q1 2014</v>
          </cell>
          <cell r="G267" t="str">
            <v>H1  2014</v>
          </cell>
          <cell r="H267" t="str">
            <v>Q1-3  2014</v>
          </cell>
          <cell r="I267" t="str">
            <v>Q1-4  2014</v>
          </cell>
        </row>
        <row r="268">
          <cell r="A268" t="str">
            <v>restructuring Venofer SG&amp;A effect</v>
          </cell>
          <cell r="I268">
            <v>0</v>
          </cell>
        </row>
        <row r="269">
          <cell r="A269" t="str">
            <v>restructuring Venofer tax effect</v>
          </cell>
          <cell r="E269">
            <v>0</v>
          </cell>
          <cell r="I269">
            <v>0</v>
          </cell>
        </row>
        <row r="270">
          <cell r="A270" t="str">
            <v>donation to Ben Lipps fund SG&amp;A effect</v>
          </cell>
          <cell r="I270">
            <v>0</v>
          </cell>
        </row>
        <row r="271">
          <cell r="A271" t="str">
            <v>donation to Ben Lipps fund tax effect</v>
          </cell>
          <cell r="E271">
            <v>0</v>
          </cell>
          <cell r="I271">
            <v>0</v>
          </cell>
        </row>
        <row r="272">
          <cell r="A272" t="str">
            <v>restructuring Venofer SG&amp;A effect @ prior year rates</v>
          </cell>
          <cell r="E272">
            <v>0</v>
          </cell>
          <cell r="I272">
            <v>0</v>
          </cell>
        </row>
        <row r="273">
          <cell r="A273" t="str">
            <v>restructuring Venofer tax effect @ prior year rates</v>
          </cell>
          <cell r="E273">
            <v>0</v>
          </cell>
          <cell r="I273">
            <v>0</v>
          </cell>
        </row>
        <row r="274">
          <cell r="A274" t="str">
            <v>donation to Ben Lipps fund SG&amp;A effect @ prior year rates</v>
          </cell>
          <cell r="E274">
            <v>0</v>
          </cell>
          <cell r="I274">
            <v>0</v>
          </cell>
        </row>
        <row r="275">
          <cell r="A275" t="str">
            <v>donation to Ben Lipps fund tax effect @ prior year rates</v>
          </cell>
          <cell r="E275">
            <v>0</v>
          </cell>
          <cell r="I275">
            <v>0</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Larissa">
  <a:themeElements>
    <a:clrScheme name="FRESENIUS">
      <a:dk1>
        <a:sysClr val="windowText" lastClr="000000"/>
      </a:dk1>
      <a:lt1>
        <a:sysClr val="window" lastClr="FFFFFF"/>
      </a:lt1>
      <a:dk2>
        <a:srgbClr val="002967"/>
      </a:dk2>
      <a:lt2>
        <a:srgbClr val="EDEBEA"/>
      </a:lt2>
      <a:accent1>
        <a:srgbClr val="002967"/>
      </a:accent1>
      <a:accent2>
        <a:srgbClr val="667FA4"/>
      </a:accent2>
      <a:accent3>
        <a:srgbClr val="CCD4E1"/>
      </a:accent3>
      <a:accent4>
        <a:srgbClr val="F1AA00"/>
      </a:accent4>
      <a:accent5>
        <a:srgbClr val="EDEBEA"/>
      </a:accent5>
      <a:accent6>
        <a:srgbClr val="ADA7A1"/>
      </a:accent6>
      <a:hlink>
        <a:srgbClr val="F1AA00"/>
      </a:hlink>
      <a:folHlink>
        <a:srgbClr val="CCD4E1"/>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B9:N50"/>
  <sheetViews>
    <sheetView showGridLines="0" zoomScaleNormal="100" workbookViewId="0"/>
  </sheetViews>
  <sheetFormatPr baseColWidth="10" defaultRowHeight="15" x14ac:dyDescent="0.25"/>
  <cols>
    <col min="2" max="2" width="74.85546875" customWidth="1"/>
    <col min="3" max="3" width="1.85546875" customWidth="1"/>
    <col min="4" max="4" width="13.7109375" bestFit="1" customWidth="1"/>
  </cols>
  <sheetData>
    <row r="9" spans="2:14" ht="15.75" x14ac:dyDescent="0.25">
      <c r="B9" s="3" t="s">
        <v>160</v>
      </c>
      <c r="H9" s="5"/>
      <c r="I9" s="5"/>
      <c r="J9" s="5"/>
      <c r="K9" s="5"/>
      <c r="L9" s="5"/>
      <c r="M9" s="5"/>
      <c r="N9" s="5"/>
    </row>
    <row r="10" spans="2:14" x14ac:dyDescent="0.25">
      <c r="H10" s="5"/>
      <c r="I10" s="5"/>
      <c r="J10" s="5"/>
      <c r="K10" s="5"/>
      <c r="L10" s="5"/>
      <c r="M10" s="5"/>
      <c r="N10" s="5"/>
    </row>
    <row r="11" spans="2:14" x14ac:dyDescent="0.25">
      <c r="B11" s="1" t="s">
        <v>83</v>
      </c>
      <c r="H11" s="6"/>
      <c r="I11" s="5"/>
      <c r="J11" s="5"/>
      <c r="K11" s="5"/>
      <c r="L11" s="5"/>
      <c r="M11" s="5"/>
      <c r="N11" s="5"/>
    </row>
    <row r="12" spans="2:14" x14ac:dyDescent="0.25">
      <c r="B12" s="2" t="s">
        <v>213</v>
      </c>
      <c r="H12" s="6"/>
      <c r="I12" s="5"/>
      <c r="J12" s="5"/>
      <c r="K12" s="5"/>
      <c r="L12" s="5"/>
      <c r="M12" s="5"/>
      <c r="N12" s="5"/>
    </row>
    <row r="13" spans="2:14" x14ac:dyDescent="0.25">
      <c r="B13" s="2" t="s">
        <v>148</v>
      </c>
      <c r="H13" s="6"/>
      <c r="I13" s="5"/>
      <c r="J13" s="5"/>
      <c r="K13" s="5"/>
      <c r="L13" s="5"/>
      <c r="M13" s="5"/>
      <c r="N13" s="5"/>
    </row>
    <row r="14" spans="2:14" x14ac:dyDescent="0.25">
      <c r="B14" s="2" t="s">
        <v>157</v>
      </c>
      <c r="H14" s="6"/>
      <c r="I14" s="5"/>
      <c r="J14" s="5"/>
      <c r="K14" s="5"/>
      <c r="L14" s="5"/>
      <c r="M14" s="5"/>
      <c r="N14" s="5"/>
    </row>
    <row r="15" spans="2:14" x14ac:dyDescent="0.25">
      <c r="B15" s="2" t="s">
        <v>158</v>
      </c>
      <c r="H15" s="6"/>
      <c r="I15" s="5"/>
      <c r="J15" s="5"/>
      <c r="K15" s="5"/>
      <c r="L15" s="5"/>
      <c r="M15" s="5"/>
      <c r="N15" s="5"/>
    </row>
    <row r="16" spans="2:14" x14ac:dyDescent="0.25">
      <c r="B16" s="2" t="s">
        <v>207</v>
      </c>
      <c r="H16" s="6"/>
      <c r="I16" s="5"/>
      <c r="J16" s="5"/>
      <c r="K16" s="5"/>
      <c r="L16" s="5"/>
      <c r="M16" s="5"/>
      <c r="N16" s="5"/>
    </row>
    <row r="17" spans="2:14" x14ac:dyDescent="0.25">
      <c r="B17" s="202" t="s">
        <v>124</v>
      </c>
      <c r="H17" s="6"/>
      <c r="I17" s="5"/>
      <c r="J17" s="5"/>
      <c r="K17" s="5"/>
      <c r="L17" s="5"/>
      <c r="M17" s="5"/>
      <c r="N17" s="5"/>
    </row>
    <row r="18" spans="2:14" x14ac:dyDescent="0.25">
      <c r="B18" s="2" t="s">
        <v>18</v>
      </c>
      <c r="H18" s="7"/>
      <c r="I18" s="5"/>
      <c r="J18" s="5"/>
      <c r="K18" s="5"/>
      <c r="L18" s="5"/>
      <c r="M18" s="5"/>
      <c r="N18" s="5"/>
    </row>
    <row r="19" spans="2:14" x14ac:dyDescent="0.25">
      <c r="B19" s="2" t="s">
        <v>84</v>
      </c>
      <c r="H19" s="5"/>
      <c r="I19" s="5"/>
      <c r="J19" s="5"/>
      <c r="K19" s="5"/>
      <c r="L19" s="5"/>
      <c r="M19" s="5"/>
      <c r="N19" s="5"/>
    </row>
    <row r="20" spans="2:14" x14ac:dyDescent="0.25">
      <c r="B20" s="2" t="s">
        <v>85</v>
      </c>
      <c r="H20" s="5"/>
      <c r="I20" s="5"/>
      <c r="J20" s="5"/>
      <c r="K20" s="5"/>
      <c r="L20" s="5"/>
      <c r="M20" s="5"/>
      <c r="N20" s="5"/>
    </row>
    <row r="21" spans="2:14" x14ac:dyDescent="0.25">
      <c r="B21" s="2" t="s">
        <v>211</v>
      </c>
      <c r="H21" s="5"/>
      <c r="I21" s="5"/>
      <c r="J21" s="5"/>
      <c r="K21" s="5"/>
      <c r="L21" s="5"/>
      <c r="M21" s="5"/>
      <c r="N21" s="5"/>
    </row>
    <row r="22" spans="2:14" x14ac:dyDescent="0.25">
      <c r="B22" s="2" t="s">
        <v>212</v>
      </c>
      <c r="H22" s="5"/>
      <c r="I22" s="5"/>
      <c r="J22" s="5"/>
      <c r="K22" s="5"/>
      <c r="L22" s="5"/>
      <c r="M22" s="5"/>
      <c r="N22" s="5"/>
    </row>
    <row r="23" spans="2:14" x14ac:dyDescent="0.25">
      <c r="B23" s="2" t="s">
        <v>86</v>
      </c>
      <c r="H23" s="5"/>
      <c r="I23" s="5"/>
      <c r="J23" s="5"/>
      <c r="K23" s="5"/>
      <c r="L23" s="5"/>
      <c r="M23" s="5"/>
      <c r="N23" s="5"/>
    </row>
    <row r="24" spans="2:14" x14ac:dyDescent="0.25">
      <c r="B24" s="2" t="s">
        <v>53</v>
      </c>
      <c r="H24" s="5"/>
      <c r="I24" s="5"/>
      <c r="J24" s="5"/>
      <c r="K24" s="5"/>
      <c r="L24" s="5"/>
      <c r="M24" s="5"/>
      <c r="N24" s="5"/>
    </row>
    <row r="25" spans="2:14" x14ac:dyDescent="0.25">
      <c r="H25" s="5"/>
      <c r="I25" s="5"/>
      <c r="J25" s="5"/>
      <c r="K25" s="5"/>
      <c r="L25" s="5"/>
      <c r="M25" s="5"/>
      <c r="N25" s="5"/>
    </row>
    <row r="31" spans="2:14" ht="15.75" x14ac:dyDescent="0.25">
      <c r="B31" s="3" t="s">
        <v>17</v>
      </c>
    </row>
    <row r="32" spans="2:14" x14ac:dyDescent="0.25">
      <c r="B32" t="s">
        <v>9</v>
      </c>
    </row>
    <row r="33" spans="2:2" x14ac:dyDescent="0.25">
      <c r="B33" t="s">
        <v>110</v>
      </c>
    </row>
    <row r="34" spans="2:2" x14ac:dyDescent="0.25">
      <c r="B34" s="8" t="s">
        <v>11</v>
      </c>
    </row>
    <row r="35" spans="2:2" x14ac:dyDescent="0.25">
      <c r="B35" t="s">
        <v>10</v>
      </c>
    </row>
    <row r="48" spans="2:2" x14ac:dyDescent="0.25">
      <c r="B48" s="9" t="s">
        <v>14</v>
      </c>
    </row>
    <row r="49" spans="2:2" ht="94.5" x14ac:dyDescent="0.25">
      <c r="B49" s="10" t="s">
        <v>15</v>
      </c>
    </row>
    <row r="50" spans="2:2" ht="21" x14ac:dyDescent="0.25">
      <c r="B50" s="10" t="s">
        <v>16</v>
      </c>
    </row>
  </sheetData>
  <hyperlinks>
    <hyperlink ref="B11" location="GuV!A1" display="Konzern-Gewinn- und Verlustrechnung" xr:uid="{00000000-0004-0000-0000-000000000000}"/>
    <hyperlink ref="B19" location="Bilanz!A1" display="Konzernbilanz (IFRS, ungeprüft)" xr:uid="{00000000-0004-0000-0000-000001000000}"/>
    <hyperlink ref="B20" location="Cashflow!A1" display="Konzern-Kapitalflussrechnung " xr:uid="{00000000-0004-0000-0000-000002000000}"/>
    <hyperlink ref="B23" location="'Umsatz nach Unt.-Bereich'!A1" display="Umsatzentwicklung nach Unternehmensbereichen" xr:uid="{00000000-0004-0000-0000-000003000000}"/>
    <hyperlink ref="B24" location="'Umsatz nach Regionen'!A1" display="Umsatzentwicklung nach Regionen" xr:uid="{00000000-0004-0000-0000-000004000000}"/>
    <hyperlink ref="B21" location="'Segmentbericht Q4'!A1" display="Segmentberichterstattung Q4" xr:uid="{00000000-0004-0000-0000-000005000000}"/>
    <hyperlink ref="B12" location="'Überleitung Konzern'!A1" display="Überleitungsrechnung Fresenius Konzern" xr:uid="{00000000-0004-0000-0000-000006000000}"/>
    <hyperlink ref="B18" location="'Basis für Ausblick'!A1" display="Basis für Ausblick" xr:uid="{00000000-0004-0000-0000-00000C000000}"/>
    <hyperlink ref="B17" location="'Covid-19-Effekte'!A1" display="Geschätzte Covid-19-Effekte" xr:uid="{ADF9A36E-307E-451B-A187-40339458373C}"/>
    <hyperlink ref="B22" location="'Segmentbericht Q1-4'!A1" display="Segmentberichterstattung Q1-4" xr:uid="{074C99EA-28AF-4BCF-B0F0-C786DA87654A}"/>
    <hyperlink ref="B13" location="'Überleitung FMC'!A1" display="Überleitungsrechnung Fresenius Medical Care" xr:uid="{39330A26-E81A-47A3-861A-E9074EA6ACCE}"/>
    <hyperlink ref="B14" location="'Überleitung Kabi'!A1" display="Überleitungsrechnung Fresenius Kabi" xr:uid="{6B9822B9-C8D4-40C2-AA52-835526391286}"/>
    <hyperlink ref="B15" location="'Überleitung Helios'!A1" display="Überleitungsrechnung Fresenius Helios" xr:uid="{B3FA38C1-46DB-406B-8503-AE5E50DFEC1D}"/>
    <hyperlink ref="B16" location="'Überleitung Vamed'!A1" display="Überleitungsrechnung Fresenius Vamed" xr:uid="{60A30B7A-BE36-4990-B900-C6A2836BF6C1}"/>
  </hyperlinks>
  <pageMargins left="0.7" right="0.7" top="0.78740157499999996" bottom="0.78740157499999996" header="0.3" footer="0.3"/>
  <pageSetup paperSize="9" scale="76"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1A634-193F-4048-9B17-EC38D7324955}">
  <sheetPr>
    <pageSetUpPr fitToPage="1"/>
  </sheetPr>
  <dimension ref="A1:E32"/>
  <sheetViews>
    <sheetView showGridLines="0" tabSelected="1" zoomScale="80" zoomScaleNormal="80" workbookViewId="0">
      <selection activeCell="H19" sqref="H19"/>
    </sheetView>
  </sheetViews>
  <sheetFormatPr baseColWidth="10" defaultColWidth="16.28515625" defaultRowHeight="12.75" x14ac:dyDescent="0.2"/>
  <cols>
    <col min="1" max="1" width="77.140625" style="11" bestFit="1" customWidth="1"/>
    <col min="2" max="16384" width="16.28515625" style="11"/>
  </cols>
  <sheetData>
    <row r="1" spans="1:4" s="12" customFormat="1" ht="30" customHeight="1" x14ac:dyDescent="0.25">
      <c r="A1" s="219" t="s">
        <v>12</v>
      </c>
    </row>
    <row r="2" spans="1:4" s="47" customFormat="1" ht="15" customHeight="1" x14ac:dyDescent="0.2">
      <c r="A2" s="46" t="s">
        <v>136</v>
      </c>
    </row>
    <row r="3" spans="1:4" s="48" customFormat="1" ht="15" customHeight="1" x14ac:dyDescent="0.2">
      <c r="A3" s="212"/>
    </row>
    <row r="4" spans="1:4" s="182" customFormat="1" ht="27.95" customHeight="1" thickBot="1" x14ac:dyDescent="0.25">
      <c r="A4" s="58" t="s">
        <v>32</v>
      </c>
      <c r="B4" s="59" t="s">
        <v>182</v>
      </c>
      <c r="C4" s="60" t="s">
        <v>183</v>
      </c>
      <c r="D4" s="60" t="s">
        <v>90</v>
      </c>
    </row>
    <row r="5" spans="1:4" s="182" customFormat="1" ht="15" customHeight="1" x14ac:dyDescent="0.2">
      <c r="A5" s="62" t="s">
        <v>19</v>
      </c>
      <c r="B5" s="454">
        <v>37.520000000000003</v>
      </c>
      <c r="C5" s="444">
        <v>36.277000000000001</v>
      </c>
      <c r="D5" s="210">
        <v>0.03</v>
      </c>
    </row>
    <row r="6" spans="1:4" s="182" customFormat="1" ht="15" customHeight="1" x14ac:dyDescent="0.2">
      <c r="A6" s="49" t="s">
        <v>20</v>
      </c>
      <c r="B6" s="434">
        <v>-27.209</v>
      </c>
      <c r="C6" s="440">
        <v>-25.960999999999999</v>
      </c>
      <c r="D6" s="211">
        <v>-0.05</v>
      </c>
    </row>
    <row r="7" spans="1:4" s="182" customFormat="1" ht="15" customHeight="1" x14ac:dyDescent="0.2">
      <c r="A7" s="455" t="s">
        <v>21</v>
      </c>
      <c r="B7" s="456">
        <v>10.311</v>
      </c>
      <c r="C7" s="457">
        <v>10.316000000000001</v>
      </c>
      <c r="D7" s="458">
        <v>0</v>
      </c>
    </row>
    <row r="8" spans="1:4" s="182" customFormat="1" ht="15" customHeight="1" x14ac:dyDescent="0.2">
      <c r="A8" s="51" t="s">
        <v>22</v>
      </c>
      <c r="B8" s="436">
        <v>-5.4530000000000003</v>
      </c>
      <c r="C8" s="446">
        <v>-5.43</v>
      </c>
      <c r="D8" s="215">
        <v>0</v>
      </c>
    </row>
    <row r="9" spans="1:4" s="182" customFormat="1" x14ac:dyDescent="0.2">
      <c r="A9" s="49" t="s">
        <v>222</v>
      </c>
      <c r="B9" s="434">
        <v>105</v>
      </c>
      <c r="C9" s="440">
        <v>250</v>
      </c>
      <c r="D9" s="216">
        <v>-0.57999999999999996</v>
      </c>
    </row>
    <row r="10" spans="1:4" s="182" customFormat="1" ht="15" customHeight="1" x14ac:dyDescent="0.2">
      <c r="A10" s="49" t="s">
        <v>23</v>
      </c>
      <c r="B10" s="437">
        <v>-805</v>
      </c>
      <c r="C10" s="443">
        <v>-751</v>
      </c>
      <c r="D10" s="217">
        <v>-7.0000000000000007E-2</v>
      </c>
    </row>
    <row r="11" spans="1:4" s="182" customFormat="1" ht="15" customHeight="1" x14ac:dyDescent="0.2">
      <c r="A11" s="455" t="s">
        <v>215</v>
      </c>
      <c r="B11" s="459">
        <v>4.1580000000000004</v>
      </c>
      <c r="C11" s="476">
        <v>4.3849999999999998</v>
      </c>
      <c r="D11" s="477">
        <v>-0.05</v>
      </c>
    </row>
    <row r="12" spans="1:4" s="182" customFormat="1" ht="15" customHeight="1" x14ac:dyDescent="0.2">
      <c r="A12" s="49" t="s">
        <v>25</v>
      </c>
      <c r="B12" s="434">
        <v>-506</v>
      </c>
      <c r="C12" s="440">
        <v>-659</v>
      </c>
      <c r="D12" s="211">
        <v>0.23</v>
      </c>
    </row>
    <row r="13" spans="1:4" s="182" customFormat="1" ht="15" customHeight="1" x14ac:dyDescent="0.2">
      <c r="A13" s="455" t="s">
        <v>26</v>
      </c>
      <c r="B13" s="456">
        <v>3.6520000000000001</v>
      </c>
      <c r="C13" s="457">
        <v>3.726</v>
      </c>
      <c r="D13" s="458">
        <v>-0.02</v>
      </c>
    </row>
    <row r="14" spans="1:4" s="182" customFormat="1" ht="15" customHeight="1" x14ac:dyDescent="0.2">
      <c r="A14" s="49" t="s">
        <v>27</v>
      </c>
      <c r="B14" s="434">
        <v>-833</v>
      </c>
      <c r="C14" s="440">
        <v>-903</v>
      </c>
      <c r="D14" s="211">
        <v>0.08</v>
      </c>
    </row>
    <row r="15" spans="1:4" s="182" customFormat="1" ht="15" customHeight="1" x14ac:dyDescent="0.2">
      <c r="A15" s="455" t="s">
        <v>28</v>
      </c>
      <c r="B15" s="456">
        <v>2.819</v>
      </c>
      <c r="C15" s="457">
        <v>2.823</v>
      </c>
      <c r="D15" s="458">
        <v>0</v>
      </c>
    </row>
    <row r="16" spans="1:4" s="182" customFormat="1" ht="15" customHeight="1" x14ac:dyDescent="0.2">
      <c r="A16" s="49" t="s">
        <v>29</v>
      </c>
      <c r="B16" s="434">
        <v>1.0009999999999999</v>
      </c>
      <c r="C16" s="440">
        <v>1.1160000000000001</v>
      </c>
      <c r="D16" s="211">
        <v>-0.1</v>
      </c>
    </row>
    <row r="17" spans="1:5" s="182" customFormat="1" ht="39.950000000000003" customHeight="1" x14ac:dyDescent="0.2">
      <c r="A17" s="50" t="s">
        <v>112</v>
      </c>
      <c r="B17" s="435">
        <v>1.867</v>
      </c>
      <c r="C17" s="441">
        <v>1.796</v>
      </c>
      <c r="D17" s="214">
        <v>0.04</v>
      </c>
    </row>
    <row r="18" spans="1:5" s="182" customFormat="1" ht="39.950000000000003" customHeight="1" x14ac:dyDescent="0.2">
      <c r="A18" s="52" t="s">
        <v>113</v>
      </c>
      <c r="B18" s="437">
        <v>1.8180000000000001</v>
      </c>
      <c r="C18" s="443">
        <v>1.7070000000000001</v>
      </c>
      <c r="D18" s="217">
        <v>7.0000000000000007E-2</v>
      </c>
    </row>
    <row r="19" spans="1:5" s="182" customFormat="1" ht="15" customHeight="1" x14ac:dyDescent="0.2">
      <c r="A19" s="61" t="s">
        <v>216</v>
      </c>
      <c r="B19" s="459" t="s">
        <v>201</v>
      </c>
      <c r="C19" s="439" t="s">
        <v>202</v>
      </c>
      <c r="D19" s="213">
        <v>0.04</v>
      </c>
    </row>
    <row r="20" spans="1:5" s="182" customFormat="1" ht="27.95" customHeight="1" x14ac:dyDescent="0.2">
      <c r="A20" s="51" t="s">
        <v>91</v>
      </c>
      <c r="B20" s="436" t="s">
        <v>201</v>
      </c>
      <c r="C20" s="442" t="s">
        <v>202</v>
      </c>
      <c r="D20" s="215">
        <v>0.04</v>
      </c>
    </row>
    <row r="21" spans="1:5" s="182" customFormat="1" ht="15" customHeight="1" x14ac:dyDescent="0.2">
      <c r="A21" s="61" t="s">
        <v>217</v>
      </c>
      <c r="B21" s="459" t="s">
        <v>203</v>
      </c>
      <c r="C21" s="442" t="s">
        <v>204</v>
      </c>
      <c r="D21" s="215">
        <v>7.0000000000000007E-2</v>
      </c>
    </row>
    <row r="22" spans="1:5" s="182" customFormat="1" ht="27.95" customHeight="1" x14ac:dyDescent="0.2">
      <c r="A22" s="51" t="s">
        <v>92</v>
      </c>
      <c r="B22" s="437" t="s">
        <v>203</v>
      </c>
      <c r="C22" s="443" t="s">
        <v>204</v>
      </c>
      <c r="D22" s="217">
        <v>7.0000000000000007E-2</v>
      </c>
    </row>
    <row r="23" spans="1:5" s="182" customFormat="1" ht="15" customHeight="1" x14ac:dyDescent="0.2">
      <c r="A23" s="53" t="s">
        <v>30</v>
      </c>
      <c r="B23" s="438" t="s">
        <v>205</v>
      </c>
      <c r="C23" s="445" t="s">
        <v>206</v>
      </c>
      <c r="D23" s="218">
        <v>0</v>
      </c>
    </row>
    <row r="24" spans="1:5" s="182" customFormat="1" ht="15" customHeight="1" x14ac:dyDescent="0.2">
      <c r="A24" s="61" t="s">
        <v>218</v>
      </c>
      <c r="B24" s="436">
        <v>6.8540000000000001</v>
      </c>
      <c r="C24" s="439">
        <v>7.1319999999999997</v>
      </c>
      <c r="D24" s="213">
        <v>-0.04</v>
      </c>
    </row>
    <row r="25" spans="1:5" s="182" customFormat="1" ht="15" customHeight="1" x14ac:dyDescent="0.2">
      <c r="A25" s="49" t="s">
        <v>87</v>
      </c>
      <c r="B25" s="434">
        <v>-2.6019999999999999</v>
      </c>
      <c r="C25" s="447">
        <v>-2.52</v>
      </c>
      <c r="D25" s="211">
        <v>-0.03</v>
      </c>
    </row>
    <row r="26" spans="1:5" s="182" customFormat="1" ht="15" customHeight="1" x14ac:dyDescent="0.2">
      <c r="A26" s="53" t="s">
        <v>219</v>
      </c>
      <c r="B26" s="438">
        <v>4.2519999999999998</v>
      </c>
      <c r="C26" s="445">
        <v>4.6120000000000001</v>
      </c>
      <c r="D26" s="460">
        <v>-0.08</v>
      </c>
    </row>
    <row r="27" spans="1:5" s="182" customFormat="1" ht="15" customHeight="1" x14ac:dyDescent="0.2">
      <c r="A27" s="53" t="s">
        <v>220</v>
      </c>
      <c r="B27" s="461">
        <v>0.183</v>
      </c>
      <c r="C27" s="462">
        <v>0.19700000000000001</v>
      </c>
      <c r="D27" s="460"/>
    </row>
    <row r="28" spans="1:5" s="182" customFormat="1" ht="15" customHeight="1" x14ac:dyDescent="0.2">
      <c r="A28" s="53" t="s">
        <v>221</v>
      </c>
      <c r="B28" s="461">
        <v>0.113</v>
      </c>
      <c r="C28" s="462">
        <v>0.127</v>
      </c>
      <c r="D28" s="460"/>
    </row>
    <row r="29" spans="1:5" s="48" customFormat="1" ht="15" customHeight="1" x14ac:dyDescent="0.2">
      <c r="A29" s="54"/>
    </row>
    <row r="30" spans="1:5" s="48" customFormat="1" x14ac:dyDescent="0.2">
      <c r="A30" s="463" t="s">
        <v>89</v>
      </c>
      <c r="B30" s="463"/>
      <c r="C30" s="463"/>
      <c r="D30" s="55"/>
      <c r="E30" s="55"/>
    </row>
    <row r="31" spans="1:5" s="183" customFormat="1" ht="12.75" customHeight="1" x14ac:dyDescent="0.25">
      <c r="A31" s="464" t="s">
        <v>137</v>
      </c>
      <c r="B31" s="464"/>
      <c r="C31" s="464"/>
      <c r="D31" s="464"/>
    </row>
    <row r="32" spans="1:5" s="48" customFormat="1" x14ac:dyDescent="0.2">
      <c r="A32" s="319"/>
    </row>
  </sheetData>
  <mergeCells count="2">
    <mergeCell ref="A30:C30"/>
    <mergeCell ref="A31:D31"/>
  </mergeCells>
  <hyperlinks>
    <hyperlink ref="A1" location="Index!A1" display="&lt; zurück zum Index" xr:uid="{320B8483-119A-431C-ACAC-E6C2A8F80467}"/>
    <hyperlink ref="A1" location="Index!A1" display="&lt; zurück zum Index" xr:uid="{EE81DFA8-8CD8-4909-A730-6810A8FAF313}"/>
  </hyperlinks>
  <pageMargins left="0.7" right="0.7" top="0.78740157499999996" bottom="0.78740157499999996" header="0.3" footer="0.3"/>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DA554-196E-4AAD-9C28-FCD680BB951F}">
  <sheetPr>
    <pageSetUpPr fitToPage="1"/>
  </sheetPr>
  <dimension ref="A1:K37"/>
  <sheetViews>
    <sheetView showGridLines="0" topLeftCell="A4" zoomScale="70" zoomScaleNormal="70" zoomScalePageLayoutView="55" workbookViewId="0"/>
  </sheetViews>
  <sheetFormatPr baseColWidth="10" defaultColWidth="15.28515625" defaultRowHeight="12.75" x14ac:dyDescent="0.2"/>
  <cols>
    <col min="1" max="1" width="58.42578125" style="18" customWidth="1"/>
    <col min="2" max="2" width="13.85546875" style="18" customWidth="1"/>
    <col min="3" max="5" width="14.28515625" style="18" customWidth="1"/>
    <col min="6" max="6" width="15.28515625" style="18"/>
    <col min="7" max="7" width="57.28515625" style="18" customWidth="1"/>
    <col min="8" max="16384" width="15.28515625" style="18"/>
  </cols>
  <sheetData>
    <row r="1" spans="1:11" ht="30" customHeight="1" x14ac:dyDescent="0.2">
      <c r="A1" s="219" t="s">
        <v>12</v>
      </c>
    </row>
    <row r="2" spans="1:11" ht="27.95" customHeight="1" x14ac:dyDescent="0.2"/>
    <row r="3" spans="1:11" ht="27.95" customHeight="1" x14ac:dyDescent="0.25">
      <c r="A3" s="465" t="s">
        <v>161</v>
      </c>
      <c r="B3" s="465"/>
      <c r="C3" s="465"/>
      <c r="D3" s="465"/>
      <c r="E3" s="465"/>
      <c r="F3" s="63"/>
      <c r="G3" s="465" t="s">
        <v>161</v>
      </c>
      <c r="H3" s="465"/>
      <c r="I3" s="465"/>
      <c r="J3" s="465"/>
      <c r="K3" s="465"/>
    </row>
    <row r="4" spans="1:11" ht="15" x14ac:dyDescent="0.25">
      <c r="A4" s="320" t="s">
        <v>149</v>
      </c>
      <c r="B4" s="63"/>
      <c r="C4" s="63"/>
      <c r="D4" s="63"/>
      <c r="E4" s="63"/>
      <c r="F4" s="63"/>
      <c r="G4" s="320" t="s">
        <v>149</v>
      </c>
      <c r="H4" s="63"/>
      <c r="I4" s="63"/>
      <c r="J4" s="63"/>
      <c r="K4" s="63"/>
    </row>
    <row r="5" spans="1:11" x14ac:dyDescent="0.2">
      <c r="A5" s="63"/>
      <c r="B5" s="63"/>
      <c r="C5" s="63"/>
      <c r="D5" s="63"/>
      <c r="E5" s="63"/>
      <c r="F5" s="63"/>
      <c r="G5" s="63"/>
      <c r="H5" s="63"/>
      <c r="I5" s="63"/>
      <c r="J5" s="63"/>
      <c r="K5" s="63"/>
    </row>
    <row r="6" spans="1:11" ht="15" x14ac:dyDescent="0.2">
      <c r="A6" s="64" t="s">
        <v>57</v>
      </c>
      <c r="B6" s="63"/>
      <c r="C6" s="63"/>
      <c r="D6" s="63"/>
      <c r="E6" s="63"/>
      <c r="F6" s="63"/>
      <c r="G6" s="64" t="s">
        <v>57</v>
      </c>
      <c r="H6" s="63"/>
      <c r="I6" s="63"/>
      <c r="J6" s="63"/>
      <c r="K6" s="63"/>
    </row>
    <row r="7" spans="1:11" ht="15" x14ac:dyDescent="0.25">
      <c r="A7" s="258"/>
      <c r="B7" s="259"/>
      <c r="C7" s="65"/>
      <c r="D7" s="65"/>
      <c r="E7" s="65"/>
      <c r="F7" s="65"/>
      <c r="G7" s="65"/>
      <c r="H7" s="65"/>
      <c r="I7" s="63"/>
      <c r="J7" s="63"/>
      <c r="K7" s="63"/>
    </row>
    <row r="8" spans="1:11" ht="51.75" thickBot="1" x14ac:dyDescent="0.25">
      <c r="A8" s="260" t="s">
        <v>32</v>
      </c>
      <c r="B8" s="220" t="s">
        <v>163</v>
      </c>
      <c r="C8" s="19" t="s">
        <v>164</v>
      </c>
      <c r="D8" s="19" t="s">
        <v>93</v>
      </c>
      <c r="E8" s="19" t="s">
        <v>94</v>
      </c>
      <c r="F8" s="259"/>
      <c r="G8" s="66" t="s">
        <v>32</v>
      </c>
      <c r="H8" s="220" t="s">
        <v>165</v>
      </c>
      <c r="I8" s="19" t="s">
        <v>166</v>
      </c>
      <c r="J8" s="19" t="s">
        <v>93</v>
      </c>
      <c r="K8" s="19" t="s">
        <v>94</v>
      </c>
    </row>
    <row r="9" spans="1:11" ht="15" customHeight="1" x14ac:dyDescent="0.2">
      <c r="A9" s="77" t="s">
        <v>33</v>
      </c>
      <c r="B9" s="261">
        <v>9966</v>
      </c>
      <c r="C9" s="78">
        <v>9304</v>
      </c>
      <c r="D9" s="203">
        <v>7.1152192605331038E-2</v>
      </c>
      <c r="E9" s="203">
        <v>5.073086844368014E-2</v>
      </c>
      <c r="F9" s="262"/>
      <c r="G9" s="67" t="s">
        <v>33</v>
      </c>
      <c r="H9" s="221">
        <v>37520</v>
      </c>
      <c r="I9" s="68">
        <v>36277</v>
      </c>
      <c r="J9" s="204">
        <v>3.4264134299969676E-2</v>
      </c>
      <c r="K9" s="204">
        <v>5.2622873997298564E-2</v>
      </c>
    </row>
    <row r="10" spans="1:11" ht="15" customHeight="1" x14ac:dyDescent="0.2">
      <c r="A10" s="69"/>
      <c r="B10" s="70"/>
      <c r="C10" s="70"/>
      <c r="D10" s="205"/>
      <c r="E10" s="205"/>
      <c r="F10" s="259"/>
      <c r="G10" s="69"/>
      <c r="H10" s="70"/>
      <c r="I10" s="70"/>
      <c r="J10" s="205"/>
      <c r="K10" s="205"/>
    </row>
    <row r="11" spans="1:11" ht="15" customHeight="1" x14ac:dyDescent="0.2">
      <c r="A11" s="71" t="s">
        <v>138</v>
      </c>
      <c r="B11" s="222">
        <v>1123</v>
      </c>
      <c r="C11" s="72">
        <v>1024</v>
      </c>
      <c r="D11" s="203">
        <v>9.66796875E-2</v>
      </c>
      <c r="E11" s="203">
        <v>6.4453125E-2</v>
      </c>
      <c r="F11" s="263"/>
      <c r="G11" s="223" t="s">
        <v>129</v>
      </c>
      <c r="H11" s="224">
        <v>4158</v>
      </c>
      <c r="I11" s="225">
        <v>4385</v>
      </c>
      <c r="J11" s="226">
        <v>-5.1767388825541619E-2</v>
      </c>
      <c r="K11" s="226">
        <v>-3.4663625997719501E-2</v>
      </c>
    </row>
    <row r="12" spans="1:11" ht="15" customHeight="1" x14ac:dyDescent="0.2">
      <c r="A12" s="73" t="s">
        <v>102</v>
      </c>
      <c r="B12" s="385">
        <v>-49</v>
      </c>
      <c r="C12" s="386">
        <v>32</v>
      </c>
      <c r="D12" s="387"/>
      <c r="E12" s="387"/>
      <c r="F12" s="263"/>
      <c r="G12" s="73" t="s">
        <v>102</v>
      </c>
      <c r="H12" s="227">
        <v>-49</v>
      </c>
      <c r="I12" s="81">
        <v>32</v>
      </c>
      <c r="J12" s="209"/>
      <c r="K12" s="209"/>
    </row>
    <row r="13" spans="1:11" ht="15" customHeight="1" x14ac:dyDescent="0.2">
      <c r="A13" s="76" t="s">
        <v>162</v>
      </c>
      <c r="B13" s="230" t="s">
        <v>13</v>
      </c>
      <c r="C13" s="74">
        <v>195</v>
      </c>
      <c r="D13" s="206"/>
      <c r="E13" s="206"/>
      <c r="F13" s="263"/>
      <c r="G13" s="76" t="s">
        <v>162</v>
      </c>
      <c r="H13" s="230" t="s">
        <v>13</v>
      </c>
      <c r="I13" s="74">
        <v>195</v>
      </c>
      <c r="J13" s="206"/>
      <c r="K13" s="206"/>
    </row>
    <row r="14" spans="1:11" ht="27.95" customHeight="1" x14ac:dyDescent="0.2">
      <c r="A14" s="76" t="s">
        <v>150</v>
      </c>
      <c r="B14" s="230">
        <v>92</v>
      </c>
      <c r="C14" s="74" t="s">
        <v>13</v>
      </c>
      <c r="D14" s="206"/>
      <c r="E14" s="206"/>
      <c r="F14" s="263"/>
      <c r="G14" s="76" t="s">
        <v>150</v>
      </c>
      <c r="H14" s="230">
        <v>143</v>
      </c>
      <c r="I14" s="74" t="s">
        <v>13</v>
      </c>
      <c r="J14" s="206"/>
      <c r="K14" s="206"/>
    </row>
    <row r="15" spans="1:11" ht="15" customHeight="1" x14ac:dyDescent="0.2">
      <c r="A15" s="75" t="s">
        <v>139</v>
      </c>
      <c r="B15" s="228">
        <v>1166</v>
      </c>
      <c r="C15" s="70">
        <v>1251</v>
      </c>
      <c r="D15" s="205">
        <v>-6.7945643485211829E-2</v>
      </c>
      <c r="E15" s="205">
        <v>-9.3525179856115109E-2</v>
      </c>
      <c r="F15" s="263"/>
      <c r="G15" s="75" t="s">
        <v>139</v>
      </c>
      <c r="H15" s="228">
        <v>4252</v>
      </c>
      <c r="I15" s="70">
        <v>4612</v>
      </c>
      <c r="J15" s="205">
        <v>-7.8057241977450134E-2</v>
      </c>
      <c r="K15" s="205">
        <v>-6.157849089332177E-2</v>
      </c>
    </row>
    <row r="16" spans="1:11" ht="15" customHeight="1" x14ac:dyDescent="0.2">
      <c r="A16" s="77"/>
      <c r="B16" s="78"/>
      <c r="C16" s="78"/>
      <c r="D16" s="207"/>
      <c r="E16" s="207"/>
      <c r="F16" s="262"/>
      <c r="G16" s="69"/>
      <c r="H16" s="70"/>
      <c r="I16" s="70"/>
      <c r="J16" s="205"/>
      <c r="K16" s="205"/>
    </row>
    <row r="17" spans="1:11" ht="15" customHeight="1" x14ac:dyDescent="0.2">
      <c r="A17" s="79" t="s">
        <v>103</v>
      </c>
      <c r="B17" s="229">
        <v>-122</v>
      </c>
      <c r="C17" s="80">
        <v>-156</v>
      </c>
      <c r="D17" s="208">
        <v>0.21794871794871795</v>
      </c>
      <c r="E17" s="208">
        <v>0.23076923076923078</v>
      </c>
      <c r="F17" s="263"/>
      <c r="G17" s="71" t="s">
        <v>103</v>
      </c>
      <c r="H17" s="222">
        <v>-506</v>
      </c>
      <c r="I17" s="72">
        <v>-659</v>
      </c>
      <c r="J17" s="203">
        <v>0.23216995447647951</v>
      </c>
      <c r="K17" s="203">
        <v>0.22003034901365706</v>
      </c>
    </row>
    <row r="18" spans="1:11" ht="27.95" customHeight="1" x14ac:dyDescent="0.2">
      <c r="A18" s="76" t="s">
        <v>102</v>
      </c>
      <c r="B18" s="230">
        <v>2</v>
      </c>
      <c r="C18" s="74">
        <v>-3</v>
      </c>
      <c r="D18" s="206"/>
      <c r="E18" s="206"/>
      <c r="F18" s="263"/>
      <c r="G18" s="76" t="s">
        <v>130</v>
      </c>
      <c r="H18" s="230">
        <v>2</v>
      </c>
      <c r="I18" s="74">
        <v>5</v>
      </c>
      <c r="J18" s="206"/>
      <c r="K18" s="206"/>
    </row>
    <row r="19" spans="1:11" ht="15" customHeight="1" x14ac:dyDescent="0.2">
      <c r="A19" s="75" t="s">
        <v>104</v>
      </c>
      <c r="B19" s="228">
        <v>-120</v>
      </c>
      <c r="C19" s="70">
        <v>-159</v>
      </c>
      <c r="D19" s="205">
        <v>0.24528301886792453</v>
      </c>
      <c r="E19" s="205">
        <v>0.25786163522012578</v>
      </c>
      <c r="F19" s="263"/>
      <c r="G19" s="75" t="s">
        <v>104</v>
      </c>
      <c r="H19" s="228">
        <v>-504</v>
      </c>
      <c r="I19" s="70">
        <v>-654</v>
      </c>
      <c r="J19" s="205">
        <v>0.22935779816513763</v>
      </c>
      <c r="K19" s="205">
        <v>0.21712538226299694</v>
      </c>
    </row>
    <row r="20" spans="1:11" x14ac:dyDescent="0.2">
      <c r="A20" s="77"/>
      <c r="B20" s="78"/>
      <c r="C20" s="78"/>
      <c r="D20" s="207"/>
      <c r="E20" s="207"/>
      <c r="F20" s="262"/>
      <c r="G20" s="77"/>
      <c r="H20" s="78"/>
      <c r="I20" s="78"/>
      <c r="J20" s="207"/>
      <c r="K20" s="207"/>
    </row>
    <row r="21" spans="1:11" ht="15" customHeight="1" x14ac:dyDescent="0.2">
      <c r="A21" s="79" t="s">
        <v>105</v>
      </c>
      <c r="B21" s="229">
        <v>-242</v>
      </c>
      <c r="C21" s="80">
        <v>-255</v>
      </c>
      <c r="D21" s="208">
        <v>5.0980392156862744E-2</v>
      </c>
      <c r="E21" s="208">
        <v>7.4509803921568626E-2</v>
      </c>
      <c r="F21" s="263"/>
      <c r="G21" s="79" t="s">
        <v>105</v>
      </c>
      <c r="H21" s="229">
        <v>-833</v>
      </c>
      <c r="I21" s="80">
        <v>-903</v>
      </c>
      <c r="J21" s="208">
        <v>7.7519379844961239E-2</v>
      </c>
      <c r="K21" s="208">
        <v>6.0908084163898119E-2</v>
      </c>
    </row>
    <row r="22" spans="1:11" ht="27.95" customHeight="1" x14ac:dyDescent="0.2">
      <c r="A22" s="73" t="s">
        <v>102</v>
      </c>
      <c r="B22" s="227">
        <v>14</v>
      </c>
      <c r="C22" s="81">
        <v>-8</v>
      </c>
      <c r="D22" s="81"/>
      <c r="E22" s="81"/>
      <c r="F22" s="263"/>
      <c r="G22" s="73" t="s">
        <v>130</v>
      </c>
      <c r="H22" s="227">
        <v>14</v>
      </c>
      <c r="I22" s="81">
        <v>-11</v>
      </c>
      <c r="J22" s="81"/>
      <c r="K22" s="81"/>
    </row>
    <row r="23" spans="1:11" ht="27.95" customHeight="1" x14ac:dyDescent="0.2">
      <c r="A23" s="268" t="s">
        <v>150</v>
      </c>
      <c r="B23" s="269">
        <v>-14</v>
      </c>
      <c r="C23" s="270" t="s">
        <v>13</v>
      </c>
      <c r="D23" s="270"/>
      <c r="E23" s="270"/>
      <c r="F23" s="263"/>
      <c r="G23" s="268" t="s">
        <v>150</v>
      </c>
      <c r="H23" s="269">
        <v>-29</v>
      </c>
      <c r="I23" s="270" t="s">
        <v>13</v>
      </c>
      <c r="J23" s="270"/>
      <c r="K23" s="270"/>
    </row>
    <row r="24" spans="1:11" ht="15" customHeight="1" x14ac:dyDescent="0.2">
      <c r="A24" s="75" t="s">
        <v>106</v>
      </c>
      <c r="B24" s="228">
        <v>-242</v>
      </c>
      <c r="C24" s="70">
        <v>-263</v>
      </c>
      <c r="D24" s="205">
        <v>7.9847908745247151E-2</v>
      </c>
      <c r="E24" s="205">
        <v>9.8859315589353611E-2</v>
      </c>
      <c r="F24" s="263"/>
      <c r="G24" s="75" t="s">
        <v>106</v>
      </c>
      <c r="H24" s="228">
        <v>-848</v>
      </c>
      <c r="I24" s="70">
        <v>-914</v>
      </c>
      <c r="J24" s="205">
        <v>7.2210065645514229E-2</v>
      </c>
      <c r="K24" s="205">
        <v>5.5798687089715533E-2</v>
      </c>
    </row>
    <row r="25" spans="1:11" ht="15" customHeight="1" x14ac:dyDescent="0.2">
      <c r="A25" s="69"/>
      <c r="B25" s="70"/>
      <c r="C25" s="70"/>
      <c r="D25" s="205"/>
      <c r="E25" s="205"/>
      <c r="F25" s="259"/>
      <c r="G25" s="69"/>
      <c r="H25" s="70"/>
      <c r="I25" s="70"/>
      <c r="J25" s="205"/>
      <c r="K25" s="205"/>
    </row>
    <row r="26" spans="1:11" ht="27.95" customHeight="1" x14ac:dyDescent="0.2">
      <c r="A26" s="71" t="s">
        <v>140</v>
      </c>
      <c r="B26" s="222">
        <v>-260</v>
      </c>
      <c r="C26" s="72">
        <v>-203</v>
      </c>
      <c r="D26" s="203">
        <v>-0.28078817733990147</v>
      </c>
      <c r="E26" s="203">
        <v>-0.22167487684729065</v>
      </c>
      <c r="F26" s="263"/>
      <c r="G26" s="223" t="s">
        <v>131</v>
      </c>
      <c r="H26" s="224">
        <v>-1001</v>
      </c>
      <c r="I26" s="225">
        <v>-1116</v>
      </c>
      <c r="J26" s="226">
        <v>0.10304659498207885</v>
      </c>
      <c r="K26" s="226">
        <v>8.1541218637992838E-2</v>
      </c>
    </row>
    <row r="27" spans="1:11" ht="15" customHeight="1" x14ac:dyDescent="0.2">
      <c r="A27" s="76" t="s">
        <v>162</v>
      </c>
      <c r="B27" s="230" t="s">
        <v>13</v>
      </c>
      <c r="C27" s="74">
        <v>-132</v>
      </c>
      <c r="D27" s="206"/>
      <c r="E27" s="206"/>
      <c r="F27" s="263"/>
      <c r="G27" s="73" t="s">
        <v>162</v>
      </c>
      <c r="H27" s="227" t="s">
        <v>13</v>
      </c>
      <c r="I27" s="81">
        <v>-132</v>
      </c>
      <c r="J27" s="209"/>
      <c r="K27" s="209"/>
    </row>
    <row r="28" spans="1:11" ht="27.95" customHeight="1" x14ac:dyDescent="0.2">
      <c r="A28" s="264" t="s">
        <v>150</v>
      </c>
      <c r="B28" s="265">
        <v>-23</v>
      </c>
      <c r="C28" s="266" t="s">
        <v>13</v>
      </c>
      <c r="D28" s="267"/>
      <c r="E28" s="267"/>
      <c r="F28" s="263"/>
      <c r="G28" s="264" t="s">
        <v>150</v>
      </c>
      <c r="H28" s="265">
        <v>-32</v>
      </c>
      <c r="I28" s="266" t="s">
        <v>13</v>
      </c>
      <c r="J28" s="267"/>
      <c r="K28" s="267"/>
    </row>
    <row r="29" spans="1:11" ht="27.95" customHeight="1" x14ac:dyDescent="0.2">
      <c r="A29" s="75" t="s">
        <v>141</v>
      </c>
      <c r="B29" s="228">
        <v>-283</v>
      </c>
      <c r="C29" s="70">
        <v>-335</v>
      </c>
      <c r="D29" s="205">
        <v>0.15522388059701492</v>
      </c>
      <c r="E29" s="205">
        <v>0.18805970149253731</v>
      </c>
      <c r="F29" s="263"/>
      <c r="G29" s="75" t="s">
        <v>141</v>
      </c>
      <c r="H29" s="228">
        <v>-1033</v>
      </c>
      <c r="I29" s="70">
        <v>-1248</v>
      </c>
      <c r="J29" s="205">
        <v>0.17227564102564102</v>
      </c>
      <c r="K29" s="205">
        <v>0.15144230769230768</v>
      </c>
    </row>
    <row r="30" spans="1:11" x14ac:dyDescent="0.2">
      <c r="A30" s="69"/>
      <c r="B30" s="70"/>
      <c r="C30" s="70"/>
      <c r="D30" s="205"/>
      <c r="E30" s="205"/>
      <c r="F30" s="262"/>
      <c r="G30" s="69"/>
      <c r="H30" s="70"/>
      <c r="I30" s="70"/>
      <c r="J30" s="205"/>
      <c r="K30" s="205"/>
    </row>
    <row r="31" spans="1:11" ht="27.95" customHeight="1" x14ac:dyDescent="0.2">
      <c r="A31" s="71" t="s">
        <v>107</v>
      </c>
      <c r="B31" s="222">
        <v>499</v>
      </c>
      <c r="C31" s="72">
        <v>410</v>
      </c>
      <c r="D31" s="203">
        <v>0.21707317073170732</v>
      </c>
      <c r="E31" s="203">
        <v>0.18536585365853658</v>
      </c>
      <c r="F31" s="263"/>
      <c r="G31" s="71" t="s">
        <v>107</v>
      </c>
      <c r="H31" s="222">
        <v>1818</v>
      </c>
      <c r="I31" s="72">
        <v>1707</v>
      </c>
      <c r="J31" s="203">
        <v>6.5026362038664326E-2</v>
      </c>
      <c r="K31" s="203">
        <v>8.1429408318687752E-2</v>
      </c>
    </row>
    <row r="32" spans="1:11" ht="27.95" customHeight="1" x14ac:dyDescent="0.2">
      <c r="A32" s="73" t="s">
        <v>102</v>
      </c>
      <c r="B32" s="227">
        <v>-33</v>
      </c>
      <c r="C32" s="81">
        <v>21</v>
      </c>
      <c r="D32" s="209"/>
      <c r="E32" s="209"/>
      <c r="F32" s="263"/>
      <c r="G32" s="73" t="s">
        <v>130</v>
      </c>
      <c r="H32" s="227">
        <v>-33</v>
      </c>
      <c r="I32" s="81">
        <v>26</v>
      </c>
      <c r="J32" s="209"/>
      <c r="K32" s="209"/>
    </row>
    <row r="33" spans="1:11" ht="15" customHeight="1" x14ac:dyDescent="0.2">
      <c r="A33" s="76" t="s">
        <v>162</v>
      </c>
      <c r="B33" s="230" t="s">
        <v>13</v>
      </c>
      <c r="C33" s="321">
        <v>63</v>
      </c>
      <c r="D33" s="206"/>
      <c r="E33" s="206"/>
      <c r="F33" s="263"/>
      <c r="G33" s="76" t="s">
        <v>162</v>
      </c>
      <c r="H33" s="230" t="s">
        <v>13</v>
      </c>
      <c r="I33" s="321">
        <v>63</v>
      </c>
      <c r="J33" s="206"/>
      <c r="K33" s="206"/>
    </row>
    <row r="34" spans="1:11" ht="25.5" x14ac:dyDescent="0.2">
      <c r="A34" s="76" t="s">
        <v>150</v>
      </c>
      <c r="B34" s="230">
        <v>55</v>
      </c>
      <c r="C34" s="321" t="s">
        <v>13</v>
      </c>
      <c r="D34" s="206"/>
      <c r="E34" s="206"/>
      <c r="F34" s="263"/>
      <c r="G34" s="76" t="s">
        <v>150</v>
      </c>
      <c r="H34" s="230">
        <v>82</v>
      </c>
      <c r="I34" s="321" t="s">
        <v>13</v>
      </c>
      <c r="J34" s="206"/>
      <c r="K34" s="206"/>
    </row>
    <row r="35" spans="1:11" ht="15" x14ac:dyDescent="0.2">
      <c r="A35" s="75" t="s">
        <v>108</v>
      </c>
      <c r="B35" s="228">
        <v>521</v>
      </c>
      <c r="C35" s="70">
        <v>494</v>
      </c>
      <c r="D35" s="205">
        <v>5.4655870445344132E-2</v>
      </c>
      <c r="E35" s="205">
        <v>2.6315789473684209E-2</v>
      </c>
      <c r="F35" s="263"/>
      <c r="G35" s="75" t="s">
        <v>108</v>
      </c>
      <c r="H35" s="228">
        <v>1867</v>
      </c>
      <c r="I35" s="70">
        <v>1796</v>
      </c>
      <c r="J35" s="205">
        <v>3.953229398663697E-2</v>
      </c>
      <c r="K35" s="205">
        <v>5.4565701559020047E-2</v>
      </c>
    </row>
    <row r="36" spans="1:11" x14ac:dyDescent="0.2">
      <c r="A36" s="63"/>
      <c r="B36" s="63"/>
      <c r="C36" s="63"/>
      <c r="D36" s="63"/>
      <c r="E36" s="63"/>
      <c r="F36" s="63"/>
      <c r="G36" s="63"/>
      <c r="H36" s="63"/>
      <c r="I36" s="63"/>
      <c r="J36" s="63"/>
      <c r="K36" s="63"/>
    </row>
    <row r="37" spans="1:11" ht="15.75" x14ac:dyDescent="0.25">
      <c r="A37" s="231" t="s">
        <v>132</v>
      </c>
      <c r="B37" s="63"/>
      <c r="C37" s="63"/>
      <c r="D37" s="63"/>
      <c r="E37" s="63"/>
      <c r="F37" s="63"/>
      <c r="G37" s="231" t="s">
        <v>132</v>
      </c>
      <c r="H37" s="63"/>
      <c r="I37" s="63"/>
      <c r="J37" s="63"/>
      <c r="K37" s="63"/>
    </row>
  </sheetData>
  <mergeCells count="2">
    <mergeCell ref="A3:E3"/>
    <mergeCell ref="G3:K3"/>
  </mergeCells>
  <hyperlinks>
    <hyperlink ref="A1" location="Index!A1" display="&lt; zurück zum Index" xr:uid="{38D44F8B-9031-430C-9084-893EABDEAF7E}"/>
  </hyperlinks>
  <pageMargins left="0.7" right="0.7" top="0.78740157499999996" bottom="0.78740157499999996" header="0.3" footer="0.3"/>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F200B-551C-48A2-A3B7-C52D73C297E4}">
  <dimension ref="A1:K18"/>
  <sheetViews>
    <sheetView showGridLines="0" zoomScale="80" zoomScaleNormal="80" workbookViewId="0"/>
  </sheetViews>
  <sheetFormatPr baseColWidth="10" defaultRowHeight="15" x14ac:dyDescent="0.25"/>
  <cols>
    <col min="1" max="1" width="79.42578125" bestFit="1" customWidth="1"/>
    <col min="4" max="5" width="13.28515625" customWidth="1"/>
    <col min="7" max="7" width="79.42578125" bestFit="1" customWidth="1"/>
    <col min="10" max="10" width="13.42578125" customWidth="1"/>
    <col min="11" max="11" width="13.28515625" customWidth="1"/>
  </cols>
  <sheetData>
    <row r="1" spans="1:11" x14ac:dyDescent="0.25">
      <c r="A1" s="257" t="s">
        <v>12</v>
      </c>
    </row>
    <row r="3" spans="1:11" ht="15.75" x14ac:dyDescent="0.25">
      <c r="A3" s="64" t="s">
        <v>4</v>
      </c>
      <c r="B3" s="271"/>
      <c r="C3" s="271"/>
      <c r="D3" s="63"/>
      <c r="E3" s="63"/>
      <c r="F3" s="63"/>
      <c r="G3" s="64" t="s">
        <v>4</v>
      </c>
      <c r="H3" s="63"/>
      <c r="I3" s="63"/>
      <c r="J3" s="63"/>
      <c r="K3" s="63"/>
    </row>
    <row r="4" spans="1:11" x14ac:dyDescent="0.25">
      <c r="A4" s="268"/>
      <c r="B4" s="388"/>
      <c r="C4" s="388"/>
      <c r="D4" s="263"/>
      <c r="E4" s="263"/>
      <c r="F4" s="63"/>
      <c r="G4" s="63"/>
      <c r="H4" s="63"/>
      <c r="I4" s="63"/>
      <c r="J4" s="63"/>
      <c r="K4" s="63"/>
    </row>
    <row r="5" spans="1:11" ht="52.5" thickBot="1" x14ac:dyDescent="0.3">
      <c r="A5" s="66" t="s">
        <v>32</v>
      </c>
      <c r="B5" s="220" t="s">
        <v>163</v>
      </c>
      <c r="C5" s="272" t="s">
        <v>164</v>
      </c>
      <c r="D5" s="19" t="s">
        <v>93</v>
      </c>
      <c r="E5" s="19" t="s">
        <v>94</v>
      </c>
      <c r="F5" s="259"/>
      <c r="G5" s="268" t="s">
        <v>32</v>
      </c>
      <c r="H5" s="220" t="s">
        <v>165</v>
      </c>
      <c r="I5" s="272" t="s">
        <v>166</v>
      </c>
      <c r="J5" s="19" t="s">
        <v>93</v>
      </c>
      <c r="K5" s="19" t="s">
        <v>94</v>
      </c>
    </row>
    <row r="6" spans="1:11" x14ac:dyDescent="0.25">
      <c r="A6" s="273" t="s">
        <v>33</v>
      </c>
      <c r="B6" s="274">
        <v>4647</v>
      </c>
      <c r="C6" s="275">
        <v>4400</v>
      </c>
      <c r="D6" s="276">
        <v>5.6136363636363651E-2</v>
      </c>
      <c r="E6" s="276">
        <v>2.5227272727272654E-2</v>
      </c>
      <c r="F6" s="63"/>
      <c r="G6" s="277" t="s">
        <v>33</v>
      </c>
      <c r="H6" s="278">
        <v>17619</v>
      </c>
      <c r="I6" s="279">
        <v>17859</v>
      </c>
      <c r="J6" s="280">
        <v>-1.3438602385351883E-2</v>
      </c>
      <c r="K6" s="280">
        <v>1.8086119043619453E-2</v>
      </c>
    </row>
    <row r="7" spans="1:11" x14ac:dyDescent="0.25">
      <c r="A7" s="281"/>
      <c r="B7" s="282"/>
      <c r="C7" s="282"/>
      <c r="D7" s="281"/>
      <c r="E7" s="281"/>
      <c r="F7" s="63"/>
      <c r="G7" s="281"/>
      <c r="H7" s="282"/>
      <c r="I7" s="282"/>
      <c r="J7" s="281"/>
      <c r="K7" s="281"/>
    </row>
    <row r="8" spans="1:11" x14ac:dyDescent="0.25">
      <c r="A8" s="283" t="s">
        <v>138</v>
      </c>
      <c r="B8" s="284">
        <v>449</v>
      </c>
      <c r="C8" s="285">
        <v>462</v>
      </c>
      <c r="D8" s="286">
        <v>-2.8138528138528129E-2</v>
      </c>
      <c r="E8" s="286">
        <v>-6.926406926406925E-2</v>
      </c>
      <c r="F8" s="63"/>
      <c r="G8" s="283" t="s">
        <v>138</v>
      </c>
      <c r="H8" s="284">
        <v>1852</v>
      </c>
      <c r="I8" s="285">
        <v>2304</v>
      </c>
      <c r="J8" s="286">
        <v>-0.19618055555555558</v>
      </c>
      <c r="K8" s="286">
        <v>-0.171875</v>
      </c>
    </row>
    <row r="9" spans="1:11" x14ac:dyDescent="0.25">
      <c r="A9" s="73" t="s">
        <v>162</v>
      </c>
      <c r="B9" s="389" t="s">
        <v>13</v>
      </c>
      <c r="C9" s="390">
        <v>195</v>
      </c>
      <c r="D9" s="391"/>
      <c r="E9" s="391"/>
      <c r="F9" s="63"/>
      <c r="G9" s="73" t="s">
        <v>162</v>
      </c>
      <c r="H9" s="389" t="s">
        <v>13</v>
      </c>
      <c r="I9" s="390">
        <v>195</v>
      </c>
      <c r="J9" s="391"/>
      <c r="K9" s="391"/>
    </row>
    <row r="10" spans="1:11" x14ac:dyDescent="0.25">
      <c r="A10" s="264" t="s">
        <v>142</v>
      </c>
      <c r="B10" s="287">
        <v>43</v>
      </c>
      <c r="C10" s="288" t="s">
        <v>13</v>
      </c>
      <c r="D10" s="289"/>
      <c r="E10" s="289"/>
      <c r="F10" s="63"/>
      <c r="G10" s="264" t="s">
        <v>142</v>
      </c>
      <c r="H10" s="287">
        <v>63</v>
      </c>
      <c r="I10" s="288" t="s">
        <v>13</v>
      </c>
      <c r="J10" s="289"/>
      <c r="K10" s="289"/>
    </row>
    <row r="11" spans="1:11" x14ac:dyDescent="0.25">
      <c r="A11" s="75" t="s">
        <v>139</v>
      </c>
      <c r="B11" s="290">
        <v>492</v>
      </c>
      <c r="C11" s="291">
        <v>657</v>
      </c>
      <c r="D11" s="292">
        <v>-0.25114155251141557</v>
      </c>
      <c r="E11" s="292">
        <v>-0.27853881278538817</v>
      </c>
      <c r="F11" s="63"/>
      <c r="G11" s="75" t="s">
        <v>139</v>
      </c>
      <c r="H11" s="290">
        <v>1915</v>
      </c>
      <c r="I11" s="291">
        <v>2499</v>
      </c>
      <c r="J11" s="292">
        <v>-0.23369347739095636</v>
      </c>
      <c r="K11" s="292">
        <v>-0.21088435374149661</v>
      </c>
    </row>
    <row r="12" spans="1:11" x14ac:dyDescent="0.25">
      <c r="A12" s="293"/>
      <c r="B12" s="291"/>
      <c r="C12" s="291"/>
      <c r="D12" s="292"/>
      <c r="E12" s="292"/>
      <c r="F12" s="63"/>
      <c r="G12" s="293"/>
      <c r="H12" s="291"/>
      <c r="I12" s="291"/>
      <c r="J12" s="292"/>
      <c r="K12" s="292"/>
    </row>
    <row r="13" spans="1:11" ht="15.75" x14ac:dyDescent="0.25">
      <c r="A13" s="223" t="s">
        <v>143</v>
      </c>
      <c r="B13" s="284">
        <v>229</v>
      </c>
      <c r="C13" s="285">
        <v>177</v>
      </c>
      <c r="D13" s="286">
        <v>0.29378531073446323</v>
      </c>
      <c r="E13" s="286">
        <v>0.23163841807909602</v>
      </c>
      <c r="F13" s="63"/>
      <c r="G13" s="223" t="s">
        <v>143</v>
      </c>
      <c r="H13" s="284">
        <v>969</v>
      </c>
      <c r="I13" s="285">
        <v>1164</v>
      </c>
      <c r="J13" s="286">
        <v>-0.16752577319587625</v>
      </c>
      <c r="K13" s="286">
        <v>-0.14347079037800692</v>
      </c>
    </row>
    <row r="14" spans="1:11" x14ac:dyDescent="0.25">
      <c r="A14" s="73" t="s">
        <v>162</v>
      </c>
      <c r="B14" s="389" t="s">
        <v>13</v>
      </c>
      <c r="C14" s="390">
        <v>195</v>
      </c>
      <c r="D14" s="391"/>
      <c r="E14" s="391"/>
      <c r="F14" s="63"/>
      <c r="G14" s="73" t="s">
        <v>162</v>
      </c>
      <c r="H14" s="389" t="s">
        <v>13</v>
      </c>
      <c r="I14" s="390">
        <v>195</v>
      </c>
      <c r="J14" s="391"/>
      <c r="K14" s="391"/>
    </row>
    <row r="15" spans="1:11" x14ac:dyDescent="0.25">
      <c r="A15" s="264" t="s">
        <v>142</v>
      </c>
      <c r="B15" s="287">
        <v>34</v>
      </c>
      <c r="C15" s="288" t="s">
        <v>13</v>
      </c>
      <c r="D15" s="289"/>
      <c r="E15" s="289"/>
      <c r="F15" s="63"/>
      <c r="G15" s="264" t="s">
        <v>142</v>
      </c>
      <c r="H15" s="287">
        <v>49</v>
      </c>
      <c r="I15" s="288" t="s">
        <v>13</v>
      </c>
      <c r="J15" s="289"/>
      <c r="K15" s="289"/>
    </row>
    <row r="16" spans="1:11" ht="15.75" x14ac:dyDescent="0.25">
      <c r="A16" s="75" t="s">
        <v>108</v>
      </c>
      <c r="B16" s="290">
        <v>263</v>
      </c>
      <c r="C16" s="291">
        <v>372</v>
      </c>
      <c r="D16" s="292">
        <v>-0.293010752688172</v>
      </c>
      <c r="E16" s="292">
        <v>-0.31989247311827962</v>
      </c>
      <c r="F16" s="63"/>
      <c r="G16" s="75" t="s">
        <v>108</v>
      </c>
      <c r="H16" s="290">
        <v>1018</v>
      </c>
      <c r="I16" s="291">
        <v>1359</v>
      </c>
      <c r="J16" s="292">
        <v>-0.25091979396615161</v>
      </c>
      <c r="K16" s="292">
        <v>-0.22958057395143483</v>
      </c>
    </row>
    <row r="17" spans="1:11" x14ac:dyDescent="0.25">
      <c r="A17" s="63"/>
      <c r="B17" s="271"/>
      <c r="C17" s="271"/>
      <c r="D17" s="63"/>
      <c r="E17" s="63"/>
      <c r="F17" s="63"/>
      <c r="G17" s="63"/>
      <c r="H17" s="271"/>
      <c r="I17" s="271"/>
      <c r="J17" s="63"/>
      <c r="K17" s="63"/>
    </row>
    <row r="18" spans="1:11" ht="15.75" x14ac:dyDescent="0.25">
      <c r="A18" s="231" t="s">
        <v>144</v>
      </c>
      <c r="B18" s="271"/>
      <c r="C18" s="271"/>
      <c r="D18" s="63"/>
      <c r="E18" s="63"/>
      <c r="F18" s="63"/>
      <c r="G18" s="231" t="s">
        <v>144</v>
      </c>
      <c r="H18" s="271"/>
      <c r="I18" s="271"/>
      <c r="J18" s="63"/>
      <c r="K18" s="63"/>
    </row>
  </sheetData>
  <hyperlinks>
    <hyperlink ref="A1" location="Index!A1" display="&lt; zurück zum Index" xr:uid="{7CAF5903-9FA1-42BA-B7AB-8EAF9302B907}"/>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1B9C0-AA6A-46F4-A64A-0A66EE2C1AAD}">
  <dimension ref="A1:K10"/>
  <sheetViews>
    <sheetView showGridLines="0" zoomScale="80" zoomScaleNormal="80" workbookViewId="0"/>
  </sheetViews>
  <sheetFormatPr baseColWidth="10" defaultRowHeight="15" x14ac:dyDescent="0.25"/>
  <cols>
    <col min="1" max="1" width="54.42578125" customWidth="1"/>
    <col min="4" max="4" width="13.28515625" customWidth="1"/>
    <col min="5" max="5" width="15" customWidth="1"/>
    <col min="7" max="7" width="56.42578125" customWidth="1"/>
    <col min="10" max="10" width="12.85546875" customWidth="1"/>
    <col min="11" max="11" width="13.7109375" customWidth="1"/>
  </cols>
  <sheetData>
    <row r="1" spans="1:11" x14ac:dyDescent="0.25">
      <c r="A1" s="318" t="s">
        <v>12</v>
      </c>
    </row>
    <row r="3" spans="1:11" ht="15.75" x14ac:dyDescent="0.25">
      <c r="A3" s="322" t="s">
        <v>1</v>
      </c>
      <c r="B3" s="63"/>
      <c r="C3" s="63"/>
      <c r="D3" s="63"/>
      <c r="E3" s="63"/>
      <c r="F3" s="63"/>
      <c r="G3" s="322" t="s">
        <v>1</v>
      </c>
      <c r="H3" s="63"/>
      <c r="I3" s="63"/>
      <c r="J3" s="63"/>
      <c r="K3" s="63"/>
    </row>
    <row r="4" spans="1:11" x14ac:dyDescent="0.25">
      <c r="A4" s="63"/>
      <c r="B4" s="63"/>
      <c r="C4" s="63"/>
      <c r="D4" s="63"/>
      <c r="E4" s="63"/>
      <c r="F4" s="63"/>
      <c r="G4" s="63"/>
      <c r="H4" s="63"/>
      <c r="I4" s="63"/>
      <c r="J4" s="63"/>
      <c r="K4" s="63"/>
    </row>
    <row r="5" spans="1:11" ht="52.5" thickBot="1" x14ac:dyDescent="0.3">
      <c r="A5" s="66" t="s">
        <v>32</v>
      </c>
      <c r="B5" s="220" t="s">
        <v>163</v>
      </c>
      <c r="C5" s="272" t="s">
        <v>164</v>
      </c>
      <c r="D5" s="19" t="s">
        <v>93</v>
      </c>
      <c r="E5" s="19" t="s">
        <v>94</v>
      </c>
      <c r="F5" s="259"/>
      <c r="G5" s="66" t="s">
        <v>32</v>
      </c>
      <c r="H5" s="220" t="s">
        <v>165</v>
      </c>
      <c r="I5" s="272" t="s">
        <v>166</v>
      </c>
      <c r="J5" s="19" t="s">
        <v>93</v>
      </c>
      <c r="K5" s="19" t="s">
        <v>94</v>
      </c>
    </row>
    <row r="6" spans="1:11" x14ac:dyDescent="0.25">
      <c r="A6" s="323" t="s">
        <v>33</v>
      </c>
      <c r="B6" s="324">
        <v>1823</v>
      </c>
      <c r="C6" s="325">
        <v>1815</v>
      </c>
      <c r="D6" s="326">
        <v>4.4077134986226785E-3</v>
      </c>
      <c r="E6" s="326">
        <v>-2.4242424242424288E-2</v>
      </c>
      <c r="F6" s="63"/>
      <c r="G6" s="323" t="s">
        <v>33</v>
      </c>
      <c r="H6" s="324">
        <v>7193</v>
      </c>
      <c r="I6" s="325">
        <v>6976</v>
      </c>
      <c r="J6" s="326">
        <v>3.1106651376146877E-2</v>
      </c>
      <c r="K6" s="326">
        <v>4.2144495412844041E-2</v>
      </c>
    </row>
    <row r="7" spans="1:11" x14ac:dyDescent="0.25">
      <c r="A7" s="327"/>
      <c r="B7" s="328"/>
      <c r="C7" s="328"/>
      <c r="D7" s="329"/>
      <c r="E7" s="329"/>
      <c r="F7" s="63"/>
      <c r="G7" s="327"/>
      <c r="H7" s="328"/>
      <c r="I7" s="328"/>
      <c r="J7" s="329"/>
      <c r="K7" s="329"/>
    </row>
    <row r="8" spans="1:11" ht="26.25" x14ac:dyDescent="0.25">
      <c r="A8" s="384" t="s">
        <v>102</v>
      </c>
      <c r="B8" s="330">
        <v>-49</v>
      </c>
      <c r="C8" s="331">
        <v>32</v>
      </c>
      <c r="D8" s="332"/>
      <c r="E8" s="332"/>
      <c r="F8" s="63"/>
      <c r="G8" s="384" t="s">
        <v>102</v>
      </c>
      <c r="H8" s="330">
        <v>-49</v>
      </c>
      <c r="I8" s="331">
        <v>32</v>
      </c>
      <c r="J8" s="332"/>
      <c r="K8" s="332"/>
    </row>
    <row r="9" spans="1:11" ht="26.25" x14ac:dyDescent="0.25">
      <c r="A9" s="384" t="s">
        <v>150</v>
      </c>
      <c r="B9" s="330">
        <v>32</v>
      </c>
      <c r="C9" s="331" t="s">
        <v>13</v>
      </c>
      <c r="D9" s="332"/>
      <c r="E9" s="332"/>
      <c r="F9" s="63"/>
      <c r="G9" s="384" t="s">
        <v>150</v>
      </c>
      <c r="H9" s="330">
        <v>58</v>
      </c>
      <c r="I9" s="331" t="s">
        <v>13</v>
      </c>
      <c r="J9" s="332"/>
      <c r="K9" s="332"/>
    </row>
    <row r="10" spans="1:11" x14ac:dyDescent="0.25">
      <c r="A10" s="392" t="s">
        <v>139</v>
      </c>
      <c r="B10" s="333">
        <v>279</v>
      </c>
      <c r="C10" s="334">
        <v>236</v>
      </c>
      <c r="D10" s="335">
        <v>0.18220338983050843</v>
      </c>
      <c r="E10" s="335">
        <v>0.11864406779661008</v>
      </c>
      <c r="F10" s="63"/>
      <c r="G10" s="392" t="s">
        <v>139</v>
      </c>
      <c r="H10" s="333">
        <v>1153</v>
      </c>
      <c r="I10" s="334">
        <v>1095</v>
      </c>
      <c r="J10" s="335">
        <v>5.2968036529680296E-2</v>
      </c>
      <c r="K10" s="335">
        <v>6.6666666666666652E-2</v>
      </c>
    </row>
  </sheetData>
  <hyperlinks>
    <hyperlink ref="A1" location="Index!A1" display="&lt; zurück zum Index" xr:uid="{129B50C3-B633-480A-B277-933DBC19C1B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8F097-A086-45DD-916A-E35BAC700988}">
  <dimension ref="A1:K10"/>
  <sheetViews>
    <sheetView showGridLines="0" workbookViewId="0"/>
  </sheetViews>
  <sheetFormatPr baseColWidth="10" defaultRowHeight="15" x14ac:dyDescent="0.25"/>
  <cols>
    <col min="1" max="1" width="42.85546875" bestFit="1" customWidth="1"/>
    <col min="4" max="4" width="12.140625" customWidth="1"/>
    <col min="5" max="5" width="12.5703125" customWidth="1"/>
    <col min="7" max="7" width="42.85546875" bestFit="1" customWidth="1"/>
    <col min="10" max="10" width="12.28515625" customWidth="1"/>
    <col min="11" max="11" width="12.7109375" customWidth="1"/>
  </cols>
  <sheetData>
    <row r="1" spans="1:11" x14ac:dyDescent="0.25">
      <c r="A1" s="318" t="s">
        <v>12</v>
      </c>
    </row>
    <row r="3" spans="1:11" ht="15.75" x14ac:dyDescent="0.25">
      <c r="A3" s="322" t="s">
        <v>2</v>
      </c>
      <c r="B3" s="63"/>
      <c r="C3" s="63"/>
      <c r="D3" s="63"/>
      <c r="E3" s="63"/>
      <c r="F3" s="63"/>
      <c r="G3" s="322" t="s">
        <v>2</v>
      </c>
      <c r="H3" s="63"/>
      <c r="I3" s="63"/>
      <c r="J3" s="63"/>
      <c r="K3" s="63"/>
    </row>
    <row r="4" spans="1:11" x14ac:dyDescent="0.25">
      <c r="A4" s="63"/>
      <c r="B4" s="63"/>
      <c r="C4" s="63"/>
      <c r="D4" s="63"/>
      <c r="E4" s="63"/>
      <c r="F4" s="63"/>
      <c r="G4" s="63"/>
      <c r="H4" s="63"/>
      <c r="I4" s="63"/>
      <c r="J4" s="63"/>
      <c r="K4" s="63"/>
    </row>
    <row r="5" spans="1:11" ht="52.5" thickBot="1" x14ac:dyDescent="0.3">
      <c r="A5" s="66" t="s">
        <v>32</v>
      </c>
      <c r="B5" s="220" t="s">
        <v>163</v>
      </c>
      <c r="C5" s="272" t="s">
        <v>164</v>
      </c>
      <c r="D5" s="336" t="s">
        <v>93</v>
      </c>
      <c r="E5" s="19" t="s">
        <v>94</v>
      </c>
      <c r="F5" s="63"/>
      <c r="G5" s="66" t="s">
        <v>32</v>
      </c>
      <c r="H5" s="220" t="s">
        <v>165</v>
      </c>
      <c r="I5" s="272" t="s">
        <v>166</v>
      </c>
      <c r="J5" s="336" t="s">
        <v>93</v>
      </c>
      <c r="K5" s="19" t="s">
        <v>94</v>
      </c>
    </row>
    <row r="6" spans="1:11" x14ac:dyDescent="0.25">
      <c r="A6" s="393" t="s">
        <v>33</v>
      </c>
      <c r="B6" s="337">
        <v>2882</v>
      </c>
      <c r="C6" s="338">
        <v>2637</v>
      </c>
      <c r="D6" s="339">
        <v>9.2908608266970116E-2</v>
      </c>
      <c r="E6" s="339">
        <v>9.366704588547603E-2</v>
      </c>
      <c r="F6" s="63"/>
      <c r="G6" s="393" t="s">
        <v>33</v>
      </c>
      <c r="H6" s="337">
        <v>10891</v>
      </c>
      <c r="I6" s="338">
        <v>9818</v>
      </c>
      <c r="J6" s="339">
        <v>0.1092890609085353</v>
      </c>
      <c r="K6" s="339">
        <v>0.11234467304950102</v>
      </c>
    </row>
    <row r="7" spans="1:11" x14ac:dyDescent="0.25">
      <c r="A7" s="394"/>
      <c r="B7" s="340"/>
      <c r="C7" s="340"/>
      <c r="D7" s="341"/>
      <c r="E7" s="341"/>
      <c r="F7" s="63"/>
      <c r="G7" s="394"/>
      <c r="H7" s="340"/>
      <c r="I7" s="340"/>
      <c r="J7" s="341"/>
      <c r="K7" s="341"/>
    </row>
    <row r="8" spans="1:11" x14ac:dyDescent="0.25">
      <c r="A8" s="71" t="s">
        <v>138</v>
      </c>
      <c r="B8" s="395">
        <v>330</v>
      </c>
      <c r="C8" s="396">
        <v>328</v>
      </c>
      <c r="D8" s="397">
        <v>6.0975609756097615E-3</v>
      </c>
      <c r="E8" s="397">
        <v>6.0975609756097615E-3</v>
      </c>
      <c r="F8" s="63"/>
      <c r="G8" s="71" t="s">
        <v>138</v>
      </c>
      <c r="H8" s="395">
        <v>1117</v>
      </c>
      <c r="I8" s="396">
        <v>1025</v>
      </c>
      <c r="J8" s="397">
        <v>8.9756097560975689E-2</v>
      </c>
      <c r="K8" s="397">
        <v>9.3658536585365937E-2</v>
      </c>
    </row>
    <row r="9" spans="1:11" x14ac:dyDescent="0.25">
      <c r="A9" s="264" t="s">
        <v>210</v>
      </c>
      <c r="B9" s="342">
        <v>9</v>
      </c>
      <c r="C9" s="343" t="s">
        <v>13</v>
      </c>
      <c r="D9" s="344"/>
      <c r="E9" s="344"/>
      <c r="F9" s="63"/>
      <c r="G9" s="264" t="s">
        <v>210</v>
      </c>
      <c r="H9" s="345">
        <v>10</v>
      </c>
      <c r="I9" s="343" t="s">
        <v>13</v>
      </c>
      <c r="J9" s="344"/>
      <c r="K9" s="344"/>
    </row>
    <row r="10" spans="1:11" x14ac:dyDescent="0.25">
      <c r="A10" s="392" t="s">
        <v>139</v>
      </c>
      <c r="B10" s="346">
        <v>339</v>
      </c>
      <c r="C10" s="340">
        <v>328</v>
      </c>
      <c r="D10" s="341">
        <v>3.3536585365853577E-2</v>
      </c>
      <c r="E10" s="341">
        <v>3.3536585365853577E-2</v>
      </c>
      <c r="F10" s="63"/>
      <c r="G10" s="392" t="s">
        <v>139</v>
      </c>
      <c r="H10" s="346">
        <v>1127</v>
      </c>
      <c r="I10" s="340">
        <v>1025</v>
      </c>
      <c r="J10" s="341">
        <v>9.9512195121951308E-2</v>
      </c>
      <c r="K10" s="341">
        <v>0.10341463414634156</v>
      </c>
    </row>
  </sheetData>
  <hyperlinks>
    <hyperlink ref="A1" location="Index!A1" display="&lt; zurück zum Index" xr:uid="{09F762A7-8671-47BE-9500-2615FB52CAD5}"/>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1032F-C736-4A45-B44E-D413CFE98639}">
  <dimension ref="A1:K10"/>
  <sheetViews>
    <sheetView showGridLines="0" zoomScale="80" zoomScaleNormal="80" workbookViewId="0"/>
  </sheetViews>
  <sheetFormatPr baseColWidth="10" defaultRowHeight="15" x14ac:dyDescent="0.25"/>
  <cols>
    <col min="1" max="1" width="82.28515625" bestFit="1" customWidth="1"/>
    <col min="4" max="4" width="12.140625" customWidth="1"/>
    <col min="5" max="5" width="13.85546875" customWidth="1"/>
    <col min="7" max="7" width="82.28515625" bestFit="1" customWidth="1"/>
    <col min="10" max="10" width="12.28515625" customWidth="1"/>
    <col min="11" max="11" width="13.5703125" customWidth="1"/>
  </cols>
  <sheetData>
    <row r="1" spans="1:11" x14ac:dyDescent="0.25">
      <c r="A1" s="382" t="s">
        <v>12</v>
      </c>
    </row>
    <row r="3" spans="1:11" ht="15.75" x14ac:dyDescent="0.25">
      <c r="A3" s="322" t="s">
        <v>3</v>
      </c>
      <c r="B3" s="63"/>
      <c r="C3" s="63"/>
      <c r="D3" s="63"/>
      <c r="E3" s="63"/>
      <c r="F3" s="63"/>
      <c r="G3" s="322" t="s">
        <v>3</v>
      </c>
      <c r="H3" s="63"/>
      <c r="I3" s="63"/>
      <c r="J3" s="63"/>
      <c r="K3" s="63"/>
    </row>
    <row r="4" spans="1:11" x14ac:dyDescent="0.25">
      <c r="A4" s="63"/>
      <c r="B4" s="63"/>
      <c r="C4" s="63"/>
      <c r="D4" s="63"/>
      <c r="E4" s="63"/>
      <c r="F4" s="63"/>
      <c r="G4" s="63"/>
      <c r="H4" s="63"/>
      <c r="I4" s="63"/>
      <c r="J4" s="63"/>
      <c r="K4" s="63"/>
    </row>
    <row r="5" spans="1:11" ht="52.5" thickBot="1" x14ac:dyDescent="0.3">
      <c r="A5" s="66" t="s">
        <v>32</v>
      </c>
      <c r="B5" s="220" t="s">
        <v>163</v>
      </c>
      <c r="C5" s="272" t="s">
        <v>164</v>
      </c>
      <c r="D5" s="336" t="s">
        <v>93</v>
      </c>
      <c r="E5" s="19" t="s">
        <v>94</v>
      </c>
      <c r="F5" s="63"/>
      <c r="G5" s="66" t="s">
        <v>32</v>
      </c>
      <c r="H5" s="220" t="s">
        <v>165</v>
      </c>
      <c r="I5" s="272" t="s">
        <v>166</v>
      </c>
      <c r="J5" s="336" t="s">
        <v>93</v>
      </c>
      <c r="K5" s="19" t="s">
        <v>94</v>
      </c>
    </row>
    <row r="6" spans="1:11" x14ac:dyDescent="0.25">
      <c r="A6" s="398" t="s">
        <v>33</v>
      </c>
      <c r="B6" s="399">
        <v>748</v>
      </c>
      <c r="C6" s="400">
        <v>577</v>
      </c>
      <c r="D6" s="401">
        <v>0.29636048526863079</v>
      </c>
      <c r="E6" s="401">
        <v>0.29116117850953205</v>
      </c>
      <c r="F6" s="63"/>
      <c r="G6" s="398" t="s">
        <v>33</v>
      </c>
      <c r="H6" s="399">
        <v>2297</v>
      </c>
      <c r="I6" s="400">
        <v>2068</v>
      </c>
      <c r="J6" s="401">
        <v>0.11073500967117988</v>
      </c>
      <c r="K6" s="401">
        <v>0.10928433268858795</v>
      </c>
    </row>
    <row r="7" spans="1:11" x14ac:dyDescent="0.25">
      <c r="A7" s="402"/>
      <c r="B7" s="340"/>
      <c r="C7" s="340"/>
      <c r="D7" s="341"/>
      <c r="E7" s="341"/>
      <c r="F7" s="63"/>
      <c r="G7" s="402"/>
      <c r="H7" s="340"/>
      <c r="I7" s="340"/>
      <c r="J7" s="341"/>
      <c r="K7" s="341"/>
    </row>
    <row r="8" spans="1:11" x14ac:dyDescent="0.25">
      <c r="A8" s="71" t="s">
        <v>138</v>
      </c>
      <c r="B8" s="403">
        <v>66</v>
      </c>
      <c r="C8" s="404">
        <v>39</v>
      </c>
      <c r="D8" s="405">
        <v>0.69230769230769229</v>
      </c>
      <c r="E8" s="405">
        <v>0.69230769230769229</v>
      </c>
      <c r="F8" s="63"/>
      <c r="G8" s="71" t="s">
        <v>138</v>
      </c>
      <c r="H8" s="403">
        <v>101</v>
      </c>
      <c r="I8" s="404">
        <v>29</v>
      </c>
      <c r="J8" s="405" t="s">
        <v>88</v>
      </c>
      <c r="K8" s="405" t="s">
        <v>88</v>
      </c>
    </row>
    <row r="9" spans="1:11" x14ac:dyDescent="0.25">
      <c r="A9" s="409" t="s">
        <v>150</v>
      </c>
      <c r="B9" s="406">
        <v>0</v>
      </c>
      <c r="C9" s="407" t="s">
        <v>13</v>
      </c>
      <c r="D9" s="408"/>
      <c r="E9" s="408"/>
      <c r="F9" s="63"/>
      <c r="G9" s="410" t="s">
        <v>150</v>
      </c>
      <c r="H9" s="406">
        <v>0</v>
      </c>
      <c r="I9" s="407" t="s">
        <v>13</v>
      </c>
      <c r="J9" s="408"/>
      <c r="K9" s="408"/>
    </row>
    <row r="10" spans="1:11" x14ac:dyDescent="0.25">
      <c r="A10" s="392" t="s">
        <v>139</v>
      </c>
      <c r="B10" s="333">
        <v>66</v>
      </c>
      <c r="C10" s="334">
        <v>39</v>
      </c>
      <c r="D10" s="335">
        <v>0.69230769230769229</v>
      </c>
      <c r="E10" s="335">
        <v>0.69230769230769229</v>
      </c>
      <c r="F10" s="63"/>
      <c r="G10" s="392" t="s">
        <v>139</v>
      </c>
      <c r="H10" s="333">
        <v>101</v>
      </c>
      <c r="I10" s="334">
        <v>29</v>
      </c>
      <c r="J10" s="335" t="s">
        <v>88</v>
      </c>
      <c r="K10" s="335" t="s">
        <v>88</v>
      </c>
    </row>
  </sheetData>
  <hyperlinks>
    <hyperlink ref="A1" location="Index!A1" display="&lt; zurück zum Index" xr:uid="{13FF9362-F789-4575-B308-A93AF43995AE}"/>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1E1C9-7CA0-45EF-B3A6-D85E9B449A61}">
  <dimension ref="A1:I27"/>
  <sheetViews>
    <sheetView showGridLines="0" workbookViewId="0"/>
  </sheetViews>
  <sheetFormatPr baseColWidth="10" defaultRowHeight="15" x14ac:dyDescent="0.25"/>
  <cols>
    <col min="1" max="1" width="51.5703125" customWidth="1"/>
    <col min="4" max="4" width="0.7109375" customWidth="1"/>
    <col min="5" max="6" width="14.7109375" customWidth="1"/>
    <col min="7" max="7" width="0.7109375" customWidth="1"/>
    <col min="8" max="9" width="14.7109375" customWidth="1"/>
  </cols>
  <sheetData>
    <row r="1" spans="1:9" s="18" customFormat="1" ht="30" customHeight="1" x14ac:dyDescent="0.25">
      <c r="A1" s="219" t="s">
        <v>12</v>
      </c>
      <c r="B1"/>
      <c r="C1"/>
      <c r="D1"/>
      <c r="E1"/>
      <c r="F1"/>
      <c r="G1"/>
    </row>
    <row r="2" spans="1:9" ht="18" x14ac:dyDescent="0.25">
      <c r="A2" s="194" t="s">
        <v>167</v>
      </c>
    </row>
    <row r="3" spans="1:9" ht="18" x14ac:dyDescent="0.25">
      <c r="A3" s="194"/>
    </row>
    <row r="4" spans="1:9" ht="18" x14ac:dyDescent="0.25">
      <c r="A4" s="194"/>
    </row>
    <row r="6" spans="1:9" ht="40.5" customHeight="1" x14ac:dyDescent="0.25">
      <c r="A6" s="466"/>
      <c r="B6" s="467" t="s">
        <v>118</v>
      </c>
      <c r="C6" s="467"/>
      <c r="D6" s="253"/>
      <c r="E6" s="467" t="s">
        <v>119</v>
      </c>
      <c r="F6" s="467"/>
      <c r="G6" s="253"/>
      <c r="H6" s="467" t="s">
        <v>134</v>
      </c>
      <c r="I6" s="467"/>
    </row>
    <row r="7" spans="1:9" ht="15" customHeight="1" x14ac:dyDescent="0.25">
      <c r="A7" s="466"/>
      <c r="B7" s="468" t="s">
        <v>120</v>
      </c>
      <c r="C7" s="468"/>
      <c r="D7" s="254"/>
      <c r="E7" s="468" t="s">
        <v>121</v>
      </c>
      <c r="F7" s="468"/>
      <c r="G7" s="254"/>
      <c r="H7" s="468" t="s">
        <v>121</v>
      </c>
      <c r="I7" s="468"/>
    </row>
    <row r="8" spans="1:9" ht="15.75" customHeight="1" thickBot="1" x14ac:dyDescent="0.3">
      <c r="A8" s="466"/>
      <c r="B8" s="469" t="s">
        <v>122</v>
      </c>
      <c r="C8" s="469"/>
      <c r="D8" s="254"/>
      <c r="E8" s="470"/>
      <c r="F8" s="470"/>
      <c r="G8" s="254"/>
      <c r="H8" s="470" t="s">
        <v>133</v>
      </c>
      <c r="I8" s="470"/>
    </row>
    <row r="9" spans="1:9" x14ac:dyDescent="0.25">
      <c r="A9" s="195" t="s">
        <v>123</v>
      </c>
      <c r="B9" s="448" t="s">
        <v>163</v>
      </c>
      <c r="C9" s="196" t="s">
        <v>164</v>
      </c>
      <c r="D9" s="197"/>
      <c r="E9" s="448" t="s">
        <v>163</v>
      </c>
      <c r="F9" s="196" t="s">
        <v>164</v>
      </c>
      <c r="G9" s="197"/>
      <c r="H9" s="448" t="s">
        <v>163</v>
      </c>
      <c r="I9" s="196" t="s">
        <v>164</v>
      </c>
    </row>
    <row r="10" spans="1:9" ht="14.25" customHeight="1" x14ac:dyDescent="0.25">
      <c r="A10" s="198" t="s">
        <v>19</v>
      </c>
      <c r="B10" s="449">
        <v>0.05</v>
      </c>
      <c r="C10" s="248">
        <v>0.05</v>
      </c>
      <c r="D10" s="249"/>
      <c r="E10" s="451" t="s">
        <v>152</v>
      </c>
      <c r="F10" s="250" t="s">
        <v>145</v>
      </c>
      <c r="G10" s="249"/>
      <c r="H10" s="451" t="s">
        <v>146</v>
      </c>
      <c r="I10" s="250" t="s">
        <v>135</v>
      </c>
    </row>
    <row r="11" spans="1:9" x14ac:dyDescent="0.25">
      <c r="A11" s="199" t="s">
        <v>159</v>
      </c>
      <c r="B11" s="450">
        <v>0.03</v>
      </c>
      <c r="C11" s="251">
        <v>0.02</v>
      </c>
      <c r="D11" s="249"/>
      <c r="E11" s="452" t="s">
        <v>151</v>
      </c>
      <c r="F11" s="252" t="s">
        <v>153</v>
      </c>
      <c r="G11" s="249"/>
      <c r="H11" s="452" t="s">
        <v>169</v>
      </c>
      <c r="I11" s="252" t="s">
        <v>170</v>
      </c>
    </row>
    <row r="12" spans="1:9" x14ac:dyDescent="0.25">
      <c r="A12" s="200"/>
      <c r="B12" s="200"/>
      <c r="C12" s="200"/>
      <c r="D12" s="200"/>
      <c r="E12" s="200"/>
      <c r="F12" s="200"/>
      <c r="G12" s="200"/>
      <c r="H12" s="200"/>
    </row>
    <row r="13" spans="1:9" x14ac:dyDescent="0.25">
      <c r="A13" s="201" t="s">
        <v>125</v>
      </c>
      <c r="B13" s="200"/>
      <c r="C13" s="200"/>
      <c r="D13" s="200"/>
      <c r="E13" s="200"/>
      <c r="F13" s="200"/>
      <c r="G13" s="200"/>
      <c r="H13" s="200"/>
    </row>
    <row r="16" spans="1:9" ht="18" x14ac:dyDescent="0.25">
      <c r="A16" s="194" t="s">
        <v>168</v>
      </c>
    </row>
    <row r="17" spans="1:9" ht="18" x14ac:dyDescent="0.25">
      <c r="A17" s="194"/>
    </row>
    <row r="18" spans="1:9" ht="18" x14ac:dyDescent="0.25">
      <c r="A18" s="194"/>
    </row>
    <row r="20" spans="1:9" ht="40.5" customHeight="1" x14ac:dyDescent="0.25">
      <c r="A20" s="466"/>
      <c r="B20" s="467" t="s">
        <v>118</v>
      </c>
      <c r="C20" s="467"/>
      <c r="D20" s="255"/>
      <c r="E20" s="467" t="s">
        <v>119</v>
      </c>
      <c r="F20" s="467"/>
      <c r="G20" s="255"/>
      <c r="H20" s="467" t="s">
        <v>134</v>
      </c>
      <c r="I20" s="467"/>
    </row>
    <row r="21" spans="1:9" ht="15" customHeight="1" x14ac:dyDescent="0.25">
      <c r="A21" s="466"/>
      <c r="B21" s="468" t="s">
        <v>120</v>
      </c>
      <c r="C21" s="468"/>
      <c r="D21" s="256"/>
      <c r="E21" s="468" t="s">
        <v>121</v>
      </c>
      <c r="F21" s="468"/>
      <c r="G21" s="256"/>
      <c r="H21" s="468" t="s">
        <v>121</v>
      </c>
      <c r="I21" s="468"/>
    </row>
    <row r="22" spans="1:9" ht="15.75" customHeight="1" thickBot="1" x14ac:dyDescent="0.3">
      <c r="A22" s="466"/>
      <c r="B22" s="469" t="s">
        <v>122</v>
      </c>
      <c r="C22" s="469"/>
      <c r="D22" s="256"/>
      <c r="E22" s="470"/>
      <c r="F22" s="470"/>
      <c r="G22" s="256"/>
      <c r="H22" s="470" t="s">
        <v>133</v>
      </c>
      <c r="I22" s="470"/>
    </row>
    <row r="23" spans="1:9" x14ac:dyDescent="0.25">
      <c r="A23" s="195" t="s">
        <v>123</v>
      </c>
      <c r="B23" s="448" t="s">
        <v>165</v>
      </c>
      <c r="C23" s="196" t="s">
        <v>166</v>
      </c>
      <c r="D23" s="197"/>
      <c r="E23" s="448" t="s">
        <v>165</v>
      </c>
      <c r="F23" s="196" t="s">
        <v>166</v>
      </c>
      <c r="G23" s="197"/>
      <c r="H23" s="448" t="s">
        <v>165</v>
      </c>
      <c r="I23" s="196" t="s">
        <v>166</v>
      </c>
    </row>
    <row r="24" spans="1:9" ht="14.25" customHeight="1" x14ac:dyDescent="0.25">
      <c r="A24" s="198" t="s">
        <v>19</v>
      </c>
      <c r="B24" s="449">
        <v>0.05</v>
      </c>
      <c r="C24" s="248">
        <v>0.05</v>
      </c>
      <c r="D24" s="249"/>
      <c r="E24" s="451" t="s">
        <v>152</v>
      </c>
      <c r="F24" s="250" t="s">
        <v>145</v>
      </c>
      <c r="G24" s="249"/>
      <c r="H24" s="451" t="s">
        <v>146</v>
      </c>
      <c r="I24" s="250" t="s">
        <v>135</v>
      </c>
    </row>
    <row r="25" spans="1:9" x14ac:dyDescent="0.25">
      <c r="A25" s="199" t="s">
        <v>159</v>
      </c>
      <c r="B25" s="450">
        <v>0.05</v>
      </c>
      <c r="C25" s="251">
        <v>-0.03</v>
      </c>
      <c r="D25" s="249"/>
      <c r="E25" s="452" t="s">
        <v>153</v>
      </c>
      <c r="F25" s="252" t="s">
        <v>171</v>
      </c>
      <c r="G25" s="249"/>
      <c r="H25" s="452" t="s">
        <v>172</v>
      </c>
      <c r="I25" s="252" t="s">
        <v>154</v>
      </c>
    </row>
    <row r="26" spans="1:9" x14ac:dyDescent="0.25">
      <c r="A26" s="200"/>
      <c r="B26" s="200"/>
      <c r="C26" s="200"/>
      <c r="D26" s="200"/>
      <c r="E26" s="200"/>
      <c r="F26" s="200"/>
      <c r="G26" s="200"/>
      <c r="H26" s="200"/>
    </row>
    <row r="27" spans="1:9" x14ac:dyDescent="0.25">
      <c r="A27" s="201" t="s">
        <v>125</v>
      </c>
      <c r="B27" s="200"/>
      <c r="C27" s="200"/>
      <c r="D27" s="200"/>
      <c r="E27" s="200"/>
      <c r="F27" s="200"/>
      <c r="G27" s="200"/>
      <c r="H27" s="200"/>
    </row>
  </sheetData>
  <mergeCells count="20">
    <mergeCell ref="A20:A22"/>
    <mergeCell ref="B20:C20"/>
    <mergeCell ref="E20:F20"/>
    <mergeCell ref="H20:I20"/>
    <mergeCell ref="B21:C21"/>
    <mergeCell ref="E21:F21"/>
    <mergeCell ref="H21:I21"/>
    <mergeCell ref="B22:C22"/>
    <mergeCell ref="E22:F22"/>
    <mergeCell ref="H22:I22"/>
    <mergeCell ref="A6:A8"/>
    <mergeCell ref="B6:C6"/>
    <mergeCell ref="E6:F6"/>
    <mergeCell ref="H6:I6"/>
    <mergeCell ref="B7:C7"/>
    <mergeCell ref="E7:F7"/>
    <mergeCell ref="H7:I7"/>
    <mergeCell ref="B8:C8"/>
    <mergeCell ref="E8:F8"/>
    <mergeCell ref="H8:I8"/>
  </mergeCells>
  <hyperlinks>
    <hyperlink ref="A1" location="Index!A1" display="&lt; zurück zum Index" xr:uid="{7D6998DD-AF48-4672-ADAC-45A4629DA833}"/>
  </hyperlinks>
  <pageMargins left="0.7" right="0.7" top="0.78740157499999996" bottom="0.78740157499999996"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01CF-C670-43D9-819B-0B6A2712BD08}">
  <dimension ref="A1:XFD17"/>
  <sheetViews>
    <sheetView showGridLines="0" zoomScaleNormal="100" workbookViewId="0">
      <selection sqref="A1:B1"/>
    </sheetView>
  </sheetViews>
  <sheetFormatPr baseColWidth="10" defaultRowHeight="15" x14ac:dyDescent="0.25"/>
  <cols>
    <col min="1" max="1" width="3.42578125" customWidth="1"/>
    <col min="2" max="2" width="80.28515625" style="15" customWidth="1"/>
    <col min="3" max="3" width="17.5703125" style="15" customWidth="1"/>
    <col min="4" max="4" width="6.42578125" style="15" customWidth="1"/>
    <col min="5" max="5" width="17.42578125" style="15" customWidth="1"/>
    <col min="6" max="6" width="6.42578125" style="15" customWidth="1"/>
    <col min="7" max="7" width="14.28515625" style="15" customWidth="1"/>
  </cols>
  <sheetData>
    <row r="1" spans="1:16384" ht="41.25" customHeight="1" x14ac:dyDescent="0.25">
      <c r="A1" s="471" t="s">
        <v>12</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c r="BT1" s="471"/>
      <c r="BU1" s="471"/>
      <c r="BV1" s="471"/>
      <c r="BW1" s="471"/>
      <c r="BX1" s="471"/>
      <c r="BY1" s="471"/>
      <c r="BZ1" s="471"/>
      <c r="CA1" s="471"/>
      <c r="CB1" s="471"/>
      <c r="CC1" s="471"/>
      <c r="CD1" s="471"/>
      <c r="CE1" s="471"/>
      <c r="CF1" s="471"/>
      <c r="CG1" s="471"/>
      <c r="CH1" s="471"/>
      <c r="CI1" s="471"/>
      <c r="CJ1" s="471"/>
      <c r="CK1" s="471"/>
      <c r="CL1" s="471"/>
      <c r="CM1" s="471"/>
      <c r="CN1" s="471"/>
      <c r="CO1" s="471"/>
      <c r="CP1" s="471"/>
      <c r="CQ1" s="471"/>
      <c r="CR1" s="471"/>
      <c r="CS1" s="471"/>
      <c r="CT1" s="471"/>
      <c r="CU1" s="471"/>
      <c r="CV1" s="471"/>
      <c r="CW1" s="471"/>
      <c r="CX1" s="471"/>
      <c r="CY1" s="471"/>
      <c r="CZ1" s="471"/>
      <c r="DA1" s="471"/>
      <c r="DB1" s="471"/>
      <c r="DC1" s="471"/>
      <c r="DD1" s="471"/>
      <c r="DE1" s="471"/>
      <c r="DF1" s="471"/>
      <c r="DG1" s="471"/>
      <c r="DH1" s="471"/>
      <c r="DI1" s="471"/>
      <c r="DJ1" s="471"/>
      <c r="DK1" s="471"/>
      <c r="DL1" s="471"/>
      <c r="DM1" s="471"/>
      <c r="DN1" s="471"/>
      <c r="DO1" s="471"/>
      <c r="DP1" s="471"/>
      <c r="DQ1" s="471"/>
      <c r="DR1" s="471"/>
      <c r="DS1" s="471"/>
      <c r="DT1" s="471"/>
      <c r="DU1" s="471"/>
      <c r="DV1" s="471"/>
      <c r="DW1" s="471"/>
      <c r="DX1" s="471"/>
      <c r="DY1" s="471"/>
      <c r="DZ1" s="471"/>
      <c r="EA1" s="471"/>
      <c r="EB1" s="471"/>
      <c r="EC1" s="471"/>
      <c r="ED1" s="471"/>
      <c r="EE1" s="471"/>
      <c r="EF1" s="471"/>
      <c r="EG1" s="471"/>
      <c r="EH1" s="471"/>
      <c r="EI1" s="471"/>
      <c r="EJ1" s="471"/>
      <c r="EK1" s="471"/>
      <c r="EL1" s="471"/>
      <c r="EM1" s="471"/>
      <c r="EN1" s="471"/>
      <c r="EO1" s="471"/>
      <c r="EP1" s="471"/>
      <c r="EQ1" s="471"/>
      <c r="ER1" s="471"/>
      <c r="ES1" s="471"/>
      <c r="ET1" s="471"/>
      <c r="EU1" s="471"/>
      <c r="EV1" s="471"/>
      <c r="EW1" s="471"/>
      <c r="EX1" s="471"/>
      <c r="EY1" s="471"/>
      <c r="EZ1" s="471"/>
      <c r="FA1" s="471"/>
      <c r="FB1" s="471"/>
      <c r="FC1" s="471"/>
      <c r="FD1" s="471"/>
      <c r="FE1" s="471"/>
      <c r="FF1" s="471"/>
      <c r="FG1" s="471"/>
      <c r="FH1" s="471"/>
      <c r="FI1" s="471"/>
      <c r="FJ1" s="471"/>
      <c r="FK1" s="471"/>
      <c r="FL1" s="471"/>
      <c r="FM1" s="471"/>
      <c r="FN1" s="471"/>
      <c r="FO1" s="471"/>
      <c r="FP1" s="471"/>
      <c r="FQ1" s="471"/>
      <c r="FR1" s="471"/>
      <c r="FS1" s="471"/>
      <c r="FT1" s="471"/>
      <c r="FU1" s="471"/>
      <c r="FV1" s="471"/>
      <c r="FW1" s="471"/>
      <c r="FX1" s="471"/>
      <c r="FY1" s="471"/>
      <c r="FZ1" s="471"/>
      <c r="GA1" s="471"/>
      <c r="GB1" s="471"/>
      <c r="GC1" s="471"/>
      <c r="GD1" s="471"/>
      <c r="GE1" s="471"/>
      <c r="GF1" s="471"/>
      <c r="GG1" s="471"/>
      <c r="GH1" s="471"/>
      <c r="GI1" s="471"/>
      <c r="GJ1" s="471"/>
      <c r="GK1" s="471"/>
      <c r="GL1" s="471"/>
      <c r="GM1" s="471"/>
      <c r="GN1" s="471"/>
      <c r="GO1" s="471"/>
      <c r="GP1" s="471"/>
      <c r="GQ1" s="471"/>
      <c r="GR1" s="471"/>
      <c r="GS1" s="471"/>
      <c r="GT1" s="471"/>
      <c r="GU1" s="471"/>
      <c r="GV1" s="471"/>
      <c r="GW1" s="471"/>
      <c r="GX1" s="471"/>
      <c r="GY1" s="471"/>
      <c r="GZ1" s="471"/>
      <c r="HA1" s="471"/>
      <c r="HB1" s="471"/>
      <c r="HC1" s="471"/>
      <c r="HD1" s="471"/>
      <c r="HE1" s="471"/>
      <c r="HF1" s="471"/>
      <c r="HG1" s="471"/>
      <c r="HH1" s="471"/>
      <c r="HI1" s="471"/>
      <c r="HJ1" s="471"/>
      <c r="HK1" s="471"/>
      <c r="HL1" s="471"/>
      <c r="HM1" s="471"/>
      <c r="HN1" s="471"/>
      <c r="HO1" s="471"/>
      <c r="HP1" s="471"/>
      <c r="HQ1" s="471"/>
      <c r="HR1" s="471"/>
      <c r="HS1" s="471"/>
      <c r="HT1" s="471"/>
      <c r="HU1" s="471"/>
      <c r="HV1" s="471"/>
      <c r="HW1" s="471"/>
      <c r="HX1" s="471"/>
      <c r="HY1" s="471"/>
      <c r="HZ1" s="471"/>
      <c r="IA1" s="471"/>
      <c r="IB1" s="471"/>
      <c r="IC1" s="471"/>
      <c r="ID1" s="471"/>
      <c r="IE1" s="471"/>
      <c r="IF1" s="471"/>
      <c r="IG1" s="471"/>
      <c r="IH1" s="471"/>
      <c r="II1" s="471"/>
      <c r="IJ1" s="471"/>
      <c r="IK1" s="471"/>
      <c r="IL1" s="471"/>
      <c r="IM1" s="471"/>
      <c r="IN1" s="471"/>
      <c r="IO1" s="471"/>
      <c r="IP1" s="471"/>
      <c r="IQ1" s="471"/>
      <c r="IR1" s="471"/>
      <c r="IS1" s="471"/>
      <c r="IT1" s="471"/>
      <c r="IU1" s="471"/>
      <c r="IV1" s="471"/>
      <c r="IW1" s="471"/>
      <c r="IX1" s="471"/>
      <c r="IY1" s="471"/>
      <c r="IZ1" s="471"/>
      <c r="JA1" s="471"/>
      <c r="JB1" s="471"/>
      <c r="JC1" s="471"/>
      <c r="JD1" s="471"/>
      <c r="JE1" s="471"/>
      <c r="JF1" s="471"/>
      <c r="JG1" s="471"/>
      <c r="JH1" s="471"/>
      <c r="JI1" s="471"/>
      <c r="JJ1" s="471"/>
      <c r="JK1" s="471"/>
      <c r="JL1" s="471"/>
      <c r="JM1" s="471"/>
      <c r="JN1" s="471"/>
      <c r="JO1" s="471"/>
      <c r="JP1" s="471"/>
      <c r="JQ1" s="471"/>
      <c r="JR1" s="471"/>
      <c r="JS1" s="471"/>
      <c r="JT1" s="471"/>
      <c r="JU1" s="471"/>
      <c r="JV1" s="471"/>
      <c r="JW1" s="471"/>
      <c r="JX1" s="471"/>
      <c r="JY1" s="471"/>
      <c r="JZ1" s="471"/>
      <c r="KA1" s="471"/>
      <c r="KB1" s="471"/>
      <c r="KC1" s="471"/>
      <c r="KD1" s="471"/>
      <c r="KE1" s="471"/>
      <c r="KF1" s="471"/>
      <c r="KG1" s="471"/>
      <c r="KH1" s="471"/>
      <c r="KI1" s="471"/>
      <c r="KJ1" s="471"/>
      <c r="KK1" s="471"/>
      <c r="KL1" s="471"/>
      <c r="KM1" s="471"/>
      <c r="KN1" s="471"/>
      <c r="KO1" s="471"/>
      <c r="KP1" s="471"/>
      <c r="KQ1" s="471"/>
      <c r="KR1" s="471"/>
      <c r="KS1" s="471"/>
      <c r="KT1" s="471"/>
      <c r="KU1" s="471"/>
      <c r="KV1" s="471"/>
      <c r="KW1" s="471"/>
      <c r="KX1" s="471"/>
      <c r="KY1" s="471"/>
      <c r="KZ1" s="471"/>
      <c r="LA1" s="471"/>
      <c r="LB1" s="471"/>
      <c r="LC1" s="471"/>
      <c r="LD1" s="471"/>
      <c r="LE1" s="471"/>
      <c r="LF1" s="471"/>
      <c r="LG1" s="471"/>
      <c r="LH1" s="471"/>
      <c r="LI1" s="471"/>
      <c r="LJ1" s="471"/>
      <c r="LK1" s="471"/>
      <c r="LL1" s="471"/>
      <c r="LM1" s="471"/>
      <c r="LN1" s="471"/>
      <c r="LO1" s="471"/>
      <c r="LP1" s="471"/>
      <c r="LQ1" s="471"/>
      <c r="LR1" s="471"/>
      <c r="LS1" s="471"/>
      <c r="LT1" s="471"/>
      <c r="LU1" s="471"/>
      <c r="LV1" s="471"/>
      <c r="LW1" s="471"/>
      <c r="LX1" s="471"/>
      <c r="LY1" s="471"/>
      <c r="LZ1" s="471"/>
      <c r="MA1" s="471"/>
      <c r="MB1" s="471"/>
      <c r="MC1" s="471"/>
      <c r="MD1" s="471"/>
      <c r="ME1" s="471"/>
      <c r="MF1" s="471"/>
      <c r="MG1" s="471"/>
      <c r="MH1" s="471"/>
      <c r="MI1" s="471"/>
      <c r="MJ1" s="471"/>
      <c r="MK1" s="471"/>
      <c r="ML1" s="471"/>
      <c r="MM1" s="471"/>
      <c r="MN1" s="471"/>
      <c r="MO1" s="471"/>
      <c r="MP1" s="471"/>
      <c r="MQ1" s="471"/>
      <c r="MR1" s="471"/>
      <c r="MS1" s="471"/>
      <c r="MT1" s="471"/>
      <c r="MU1" s="471"/>
      <c r="MV1" s="471"/>
      <c r="MW1" s="471"/>
      <c r="MX1" s="471"/>
      <c r="MY1" s="471"/>
      <c r="MZ1" s="471"/>
      <c r="NA1" s="471"/>
      <c r="NB1" s="471"/>
      <c r="NC1" s="471"/>
      <c r="ND1" s="471"/>
      <c r="NE1" s="471"/>
      <c r="NF1" s="471"/>
      <c r="NG1" s="471"/>
      <c r="NH1" s="471"/>
      <c r="NI1" s="471"/>
      <c r="NJ1" s="471"/>
      <c r="NK1" s="471"/>
      <c r="NL1" s="471"/>
      <c r="NM1" s="471"/>
      <c r="NN1" s="471"/>
      <c r="NO1" s="471"/>
      <c r="NP1" s="471"/>
      <c r="NQ1" s="471"/>
      <c r="NR1" s="471"/>
      <c r="NS1" s="471"/>
      <c r="NT1" s="471"/>
      <c r="NU1" s="471"/>
      <c r="NV1" s="471"/>
      <c r="NW1" s="471"/>
      <c r="NX1" s="471"/>
      <c r="NY1" s="471"/>
      <c r="NZ1" s="471"/>
      <c r="OA1" s="471"/>
      <c r="OB1" s="471"/>
      <c r="OC1" s="471"/>
      <c r="OD1" s="471"/>
      <c r="OE1" s="471"/>
      <c r="OF1" s="471"/>
      <c r="OG1" s="471"/>
      <c r="OH1" s="471"/>
      <c r="OI1" s="471"/>
      <c r="OJ1" s="471"/>
      <c r="OK1" s="471"/>
      <c r="OL1" s="471"/>
      <c r="OM1" s="471"/>
      <c r="ON1" s="471"/>
      <c r="OO1" s="471"/>
      <c r="OP1" s="471"/>
      <c r="OQ1" s="471"/>
      <c r="OR1" s="471"/>
      <c r="OS1" s="471"/>
      <c r="OT1" s="471"/>
      <c r="OU1" s="471"/>
      <c r="OV1" s="471"/>
      <c r="OW1" s="471"/>
      <c r="OX1" s="471"/>
      <c r="OY1" s="471"/>
      <c r="OZ1" s="471"/>
      <c r="PA1" s="471"/>
      <c r="PB1" s="471"/>
      <c r="PC1" s="471"/>
      <c r="PD1" s="471"/>
      <c r="PE1" s="471"/>
      <c r="PF1" s="471"/>
      <c r="PG1" s="471"/>
      <c r="PH1" s="471"/>
      <c r="PI1" s="471"/>
      <c r="PJ1" s="471"/>
      <c r="PK1" s="471"/>
      <c r="PL1" s="471"/>
      <c r="PM1" s="471"/>
      <c r="PN1" s="471"/>
      <c r="PO1" s="471"/>
      <c r="PP1" s="471"/>
      <c r="PQ1" s="471"/>
      <c r="PR1" s="471"/>
      <c r="PS1" s="471"/>
      <c r="PT1" s="471"/>
      <c r="PU1" s="471"/>
      <c r="PV1" s="471"/>
      <c r="PW1" s="471"/>
      <c r="PX1" s="471"/>
      <c r="PY1" s="471"/>
      <c r="PZ1" s="471"/>
      <c r="QA1" s="471"/>
      <c r="QB1" s="471"/>
      <c r="QC1" s="471"/>
      <c r="QD1" s="471"/>
      <c r="QE1" s="471"/>
      <c r="QF1" s="471"/>
      <c r="QG1" s="471"/>
      <c r="QH1" s="471"/>
      <c r="QI1" s="471"/>
      <c r="QJ1" s="471"/>
      <c r="QK1" s="471"/>
      <c r="QL1" s="471"/>
      <c r="QM1" s="471"/>
      <c r="QN1" s="471"/>
      <c r="QO1" s="471"/>
      <c r="QP1" s="471"/>
      <c r="QQ1" s="471"/>
      <c r="QR1" s="471"/>
      <c r="QS1" s="471"/>
      <c r="QT1" s="471"/>
      <c r="QU1" s="471"/>
      <c r="QV1" s="471"/>
      <c r="QW1" s="471"/>
      <c r="QX1" s="471"/>
      <c r="QY1" s="471"/>
      <c r="QZ1" s="471"/>
      <c r="RA1" s="471"/>
      <c r="RB1" s="471"/>
      <c r="RC1" s="471"/>
      <c r="RD1" s="471"/>
      <c r="RE1" s="471"/>
      <c r="RF1" s="471"/>
      <c r="RG1" s="471"/>
      <c r="RH1" s="471"/>
      <c r="RI1" s="471"/>
      <c r="RJ1" s="471"/>
      <c r="RK1" s="471"/>
      <c r="RL1" s="471"/>
      <c r="RM1" s="471"/>
      <c r="RN1" s="471"/>
      <c r="RO1" s="471"/>
      <c r="RP1" s="471"/>
      <c r="RQ1" s="471"/>
      <c r="RR1" s="471"/>
      <c r="RS1" s="471"/>
      <c r="RT1" s="471"/>
      <c r="RU1" s="471"/>
      <c r="RV1" s="471"/>
      <c r="RW1" s="471"/>
      <c r="RX1" s="471"/>
      <c r="RY1" s="471"/>
      <c r="RZ1" s="471"/>
      <c r="SA1" s="471"/>
      <c r="SB1" s="471"/>
      <c r="SC1" s="471"/>
      <c r="SD1" s="471"/>
      <c r="SE1" s="471"/>
      <c r="SF1" s="471"/>
      <c r="SG1" s="471"/>
      <c r="SH1" s="471"/>
      <c r="SI1" s="471"/>
      <c r="SJ1" s="471"/>
      <c r="SK1" s="471"/>
      <c r="SL1" s="471"/>
      <c r="SM1" s="471"/>
      <c r="SN1" s="471"/>
      <c r="SO1" s="471"/>
      <c r="SP1" s="471"/>
      <c r="SQ1" s="471"/>
      <c r="SR1" s="471"/>
      <c r="SS1" s="471"/>
      <c r="ST1" s="471"/>
      <c r="SU1" s="471"/>
      <c r="SV1" s="471"/>
      <c r="SW1" s="471"/>
      <c r="SX1" s="471"/>
      <c r="SY1" s="471"/>
      <c r="SZ1" s="471"/>
      <c r="TA1" s="471"/>
      <c r="TB1" s="471"/>
      <c r="TC1" s="471"/>
      <c r="TD1" s="471"/>
      <c r="TE1" s="471"/>
      <c r="TF1" s="471"/>
      <c r="TG1" s="471"/>
      <c r="TH1" s="471"/>
      <c r="TI1" s="471"/>
      <c r="TJ1" s="471"/>
      <c r="TK1" s="471"/>
      <c r="TL1" s="471"/>
      <c r="TM1" s="471"/>
      <c r="TN1" s="471"/>
      <c r="TO1" s="471"/>
      <c r="TP1" s="471"/>
      <c r="TQ1" s="471"/>
      <c r="TR1" s="471"/>
      <c r="TS1" s="471"/>
      <c r="TT1" s="471"/>
      <c r="TU1" s="471"/>
      <c r="TV1" s="471"/>
      <c r="TW1" s="471"/>
      <c r="TX1" s="471"/>
      <c r="TY1" s="471"/>
      <c r="TZ1" s="471"/>
      <c r="UA1" s="471"/>
      <c r="UB1" s="471"/>
      <c r="UC1" s="471"/>
      <c r="UD1" s="471"/>
      <c r="UE1" s="471"/>
      <c r="UF1" s="471"/>
      <c r="UG1" s="471"/>
      <c r="UH1" s="471"/>
      <c r="UI1" s="471"/>
      <c r="UJ1" s="471"/>
      <c r="UK1" s="471"/>
      <c r="UL1" s="471"/>
      <c r="UM1" s="471"/>
      <c r="UN1" s="471"/>
      <c r="UO1" s="471"/>
      <c r="UP1" s="471"/>
      <c r="UQ1" s="471"/>
      <c r="UR1" s="471"/>
      <c r="US1" s="471"/>
      <c r="UT1" s="471"/>
      <c r="UU1" s="471"/>
      <c r="UV1" s="471"/>
      <c r="UW1" s="471"/>
      <c r="UX1" s="471"/>
      <c r="UY1" s="471"/>
      <c r="UZ1" s="471"/>
      <c r="VA1" s="471"/>
      <c r="VB1" s="471"/>
      <c r="VC1" s="471"/>
      <c r="VD1" s="471"/>
      <c r="VE1" s="471"/>
      <c r="VF1" s="471"/>
      <c r="VG1" s="471"/>
      <c r="VH1" s="471"/>
      <c r="VI1" s="471"/>
      <c r="VJ1" s="471"/>
      <c r="VK1" s="471"/>
      <c r="VL1" s="471"/>
      <c r="VM1" s="471"/>
      <c r="VN1" s="471"/>
      <c r="VO1" s="471"/>
      <c r="VP1" s="471"/>
      <c r="VQ1" s="471"/>
      <c r="VR1" s="471"/>
      <c r="VS1" s="471"/>
      <c r="VT1" s="471"/>
      <c r="VU1" s="471"/>
      <c r="VV1" s="471"/>
      <c r="VW1" s="471"/>
      <c r="VX1" s="471"/>
      <c r="VY1" s="471"/>
      <c r="VZ1" s="471"/>
      <c r="WA1" s="471"/>
      <c r="WB1" s="471"/>
      <c r="WC1" s="471"/>
      <c r="WD1" s="471"/>
      <c r="WE1" s="471"/>
      <c r="WF1" s="471"/>
      <c r="WG1" s="471"/>
      <c r="WH1" s="471"/>
      <c r="WI1" s="471"/>
      <c r="WJ1" s="471"/>
      <c r="WK1" s="471"/>
      <c r="WL1" s="471"/>
      <c r="WM1" s="471"/>
      <c r="WN1" s="471"/>
      <c r="WO1" s="471"/>
      <c r="WP1" s="471"/>
      <c r="WQ1" s="471"/>
      <c r="WR1" s="471"/>
      <c r="WS1" s="471"/>
      <c r="WT1" s="471"/>
      <c r="WU1" s="471"/>
      <c r="WV1" s="471"/>
      <c r="WW1" s="471"/>
      <c r="WX1" s="471"/>
      <c r="WY1" s="471"/>
      <c r="WZ1" s="471"/>
      <c r="XA1" s="471"/>
      <c r="XB1" s="471"/>
      <c r="XC1" s="471"/>
      <c r="XD1" s="471"/>
      <c r="XE1" s="471"/>
      <c r="XF1" s="471"/>
      <c r="XG1" s="471"/>
      <c r="XH1" s="471"/>
      <c r="XI1" s="471"/>
      <c r="XJ1" s="471"/>
      <c r="XK1" s="471"/>
      <c r="XL1" s="471"/>
      <c r="XM1" s="471"/>
      <c r="XN1" s="471"/>
      <c r="XO1" s="471"/>
      <c r="XP1" s="471"/>
      <c r="XQ1" s="471"/>
      <c r="XR1" s="471"/>
      <c r="XS1" s="471"/>
      <c r="XT1" s="471"/>
      <c r="XU1" s="471"/>
      <c r="XV1" s="471"/>
      <c r="XW1" s="471"/>
      <c r="XX1" s="471"/>
      <c r="XY1" s="471"/>
      <c r="XZ1" s="471"/>
      <c r="YA1" s="471"/>
      <c r="YB1" s="471"/>
      <c r="YC1" s="471"/>
      <c r="YD1" s="471"/>
      <c r="YE1" s="471"/>
      <c r="YF1" s="471"/>
      <c r="YG1" s="471"/>
      <c r="YH1" s="471"/>
      <c r="YI1" s="471"/>
      <c r="YJ1" s="471"/>
      <c r="YK1" s="471"/>
      <c r="YL1" s="471"/>
      <c r="YM1" s="471"/>
      <c r="YN1" s="471"/>
      <c r="YO1" s="471"/>
      <c r="YP1" s="471"/>
      <c r="YQ1" s="471"/>
      <c r="YR1" s="471"/>
      <c r="YS1" s="471"/>
      <c r="YT1" s="471"/>
      <c r="YU1" s="471"/>
      <c r="YV1" s="471"/>
      <c r="YW1" s="471"/>
      <c r="YX1" s="471"/>
      <c r="YY1" s="471"/>
      <c r="YZ1" s="471"/>
      <c r="ZA1" s="471"/>
      <c r="ZB1" s="471"/>
      <c r="ZC1" s="471"/>
      <c r="ZD1" s="471"/>
      <c r="ZE1" s="471"/>
      <c r="ZF1" s="471"/>
      <c r="ZG1" s="471"/>
      <c r="ZH1" s="471"/>
      <c r="ZI1" s="471"/>
      <c r="ZJ1" s="471"/>
      <c r="ZK1" s="471"/>
      <c r="ZL1" s="471"/>
      <c r="ZM1" s="471"/>
      <c r="ZN1" s="471"/>
      <c r="ZO1" s="471"/>
      <c r="ZP1" s="471"/>
      <c r="ZQ1" s="471"/>
      <c r="ZR1" s="471"/>
      <c r="ZS1" s="471"/>
      <c r="ZT1" s="471"/>
      <c r="ZU1" s="471"/>
      <c r="ZV1" s="471"/>
      <c r="ZW1" s="471"/>
      <c r="ZX1" s="471"/>
      <c r="ZY1" s="471"/>
      <c r="ZZ1" s="471"/>
      <c r="AAA1" s="471"/>
      <c r="AAB1" s="471"/>
      <c r="AAC1" s="471"/>
      <c r="AAD1" s="471"/>
      <c r="AAE1" s="471"/>
      <c r="AAF1" s="471"/>
      <c r="AAG1" s="471"/>
      <c r="AAH1" s="471"/>
      <c r="AAI1" s="471"/>
      <c r="AAJ1" s="471"/>
      <c r="AAK1" s="471"/>
      <c r="AAL1" s="471"/>
      <c r="AAM1" s="471"/>
      <c r="AAN1" s="471"/>
      <c r="AAO1" s="471"/>
      <c r="AAP1" s="471"/>
      <c r="AAQ1" s="471"/>
      <c r="AAR1" s="471"/>
      <c r="AAS1" s="471"/>
      <c r="AAT1" s="471"/>
      <c r="AAU1" s="471"/>
      <c r="AAV1" s="471"/>
      <c r="AAW1" s="471"/>
      <c r="AAX1" s="471"/>
      <c r="AAY1" s="471"/>
      <c r="AAZ1" s="471"/>
      <c r="ABA1" s="471"/>
      <c r="ABB1" s="471"/>
      <c r="ABC1" s="471"/>
      <c r="ABD1" s="471"/>
      <c r="ABE1" s="471"/>
      <c r="ABF1" s="471"/>
      <c r="ABG1" s="471"/>
      <c r="ABH1" s="471"/>
      <c r="ABI1" s="471"/>
      <c r="ABJ1" s="471"/>
      <c r="ABK1" s="471"/>
      <c r="ABL1" s="471"/>
      <c r="ABM1" s="471"/>
      <c r="ABN1" s="471"/>
      <c r="ABO1" s="471"/>
      <c r="ABP1" s="471"/>
      <c r="ABQ1" s="471"/>
      <c r="ABR1" s="471"/>
      <c r="ABS1" s="471"/>
      <c r="ABT1" s="471"/>
      <c r="ABU1" s="471"/>
      <c r="ABV1" s="471"/>
      <c r="ABW1" s="471"/>
      <c r="ABX1" s="471"/>
      <c r="ABY1" s="471"/>
      <c r="ABZ1" s="471"/>
      <c r="ACA1" s="471"/>
      <c r="ACB1" s="471"/>
      <c r="ACC1" s="471"/>
      <c r="ACD1" s="471"/>
      <c r="ACE1" s="471"/>
      <c r="ACF1" s="471"/>
      <c r="ACG1" s="471"/>
      <c r="ACH1" s="471"/>
      <c r="ACI1" s="471"/>
      <c r="ACJ1" s="471"/>
      <c r="ACK1" s="471"/>
      <c r="ACL1" s="471"/>
      <c r="ACM1" s="471"/>
      <c r="ACN1" s="471"/>
      <c r="ACO1" s="471"/>
      <c r="ACP1" s="471"/>
      <c r="ACQ1" s="471"/>
      <c r="ACR1" s="471"/>
      <c r="ACS1" s="471"/>
      <c r="ACT1" s="471"/>
      <c r="ACU1" s="471"/>
      <c r="ACV1" s="471"/>
      <c r="ACW1" s="471"/>
      <c r="ACX1" s="471"/>
      <c r="ACY1" s="471"/>
      <c r="ACZ1" s="471"/>
      <c r="ADA1" s="471"/>
      <c r="ADB1" s="471"/>
      <c r="ADC1" s="471"/>
      <c r="ADD1" s="471"/>
      <c r="ADE1" s="471"/>
      <c r="ADF1" s="471"/>
      <c r="ADG1" s="471"/>
      <c r="ADH1" s="471"/>
      <c r="ADI1" s="471"/>
      <c r="ADJ1" s="471"/>
      <c r="ADK1" s="471"/>
      <c r="ADL1" s="471"/>
      <c r="ADM1" s="471"/>
      <c r="ADN1" s="471"/>
      <c r="ADO1" s="471"/>
      <c r="ADP1" s="471"/>
      <c r="ADQ1" s="471"/>
      <c r="ADR1" s="471"/>
      <c r="ADS1" s="471"/>
      <c r="ADT1" s="471"/>
      <c r="ADU1" s="471"/>
      <c r="ADV1" s="471"/>
      <c r="ADW1" s="471"/>
      <c r="ADX1" s="471"/>
      <c r="ADY1" s="471"/>
      <c r="ADZ1" s="471"/>
      <c r="AEA1" s="471"/>
      <c r="AEB1" s="471"/>
      <c r="AEC1" s="471"/>
      <c r="AED1" s="471"/>
      <c r="AEE1" s="471"/>
      <c r="AEF1" s="471"/>
      <c r="AEG1" s="471"/>
      <c r="AEH1" s="471"/>
      <c r="AEI1" s="471"/>
      <c r="AEJ1" s="471"/>
      <c r="AEK1" s="471"/>
      <c r="AEL1" s="471"/>
      <c r="AEM1" s="471"/>
      <c r="AEN1" s="471"/>
      <c r="AEO1" s="471"/>
      <c r="AEP1" s="471"/>
      <c r="AEQ1" s="471"/>
      <c r="AER1" s="471"/>
      <c r="AES1" s="471"/>
      <c r="AET1" s="471"/>
      <c r="AEU1" s="471"/>
      <c r="AEV1" s="471"/>
      <c r="AEW1" s="471"/>
      <c r="AEX1" s="471"/>
      <c r="AEY1" s="471"/>
      <c r="AEZ1" s="471"/>
      <c r="AFA1" s="471"/>
      <c r="AFB1" s="471"/>
      <c r="AFC1" s="471"/>
      <c r="AFD1" s="471"/>
      <c r="AFE1" s="471"/>
      <c r="AFF1" s="471"/>
      <c r="AFG1" s="471"/>
      <c r="AFH1" s="471"/>
      <c r="AFI1" s="471"/>
      <c r="AFJ1" s="471"/>
      <c r="AFK1" s="471"/>
      <c r="AFL1" s="471"/>
      <c r="AFM1" s="471"/>
      <c r="AFN1" s="471"/>
      <c r="AFO1" s="471"/>
      <c r="AFP1" s="471"/>
      <c r="AFQ1" s="471"/>
      <c r="AFR1" s="471"/>
      <c r="AFS1" s="471"/>
      <c r="AFT1" s="471"/>
      <c r="AFU1" s="471"/>
      <c r="AFV1" s="471"/>
      <c r="AFW1" s="471"/>
      <c r="AFX1" s="471"/>
      <c r="AFY1" s="471"/>
      <c r="AFZ1" s="471"/>
      <c r="AGA1" s="471"/>
      <c r="AGB1" s="471"/>
      <c r="AGC1" s="471"/>
      <c r="AGD1" s="471"/>
      <c r="AGE1" s="471"/>
      <c r="AGF1" s="471"/>
      <c r="AGG1" s="471"/>
      <c r="AGH1" s="471"/>
      <c r="AGI1" s="471"/>
      <c r="AGJ1" s="471"/>
      <c r="AGK1" s="471"/>
      <c r="AGL1" s="471"/>
      <c r="AGM1" s="471"/>
      <c r="AGN1" s="471"/>
      <c r="AGO1" s="471"/>
      <c r="AGP1" s="471"/>
      <c r="AGQ1" s="471"/>
      <c r="AGR1" s="471"/>
      <c r="AGS1" s="471"/>
      <c r="AGT1" s="471"/>
      <c r="AGU1" s="471"/>
      <c r="AGV1" s="471"/>
      <c r="AGW1" s="471"/>
      <c r="AGX1" s="471"/>
      <c r="AGY1" s="471"/>
      <c r="AGZ1" s="471"/>
      <c r="AHA1" s="471"/>
      <c r="AHB1" s="471"/>
      <c r="AHC1" s="471"/>
      <c r="AHD1" s="471"/>
      <c r="AHE1" s="471"/>
      <c r="AHF1" s="471"/>
      <c r="AHG1" s="471"/>
      <c r="AHH1" s="471"/>
      <c r="AHI1" s="471"/>
      <c r="AHJ1" s="471"/>
      <c r="AHK1" s="471"/>
      <c r="AHL1" s="471"/>
      <c r="AHM1" s="471"/>
      <c r="AHN1" s="471"/>
      <c r="AHO1" s="471"/>
      <c r="AHP1" s="471"/>
      <c r="AHQ1" s="471"/>
      <c r="AHR1" s="471"/>
      <c r="AHS1" s="471"/>
      <c r="AHT1" s="471"/>
      <c r="AHU1" s="471"/>
      <c r="AHV1" s="471"/>
      <c r="AHW1" s="471"/>
      <c r="AHX1" s="471"/>
      <c r="AHY1" s="471"/>
      <c r="AHZ1" s="471"/>
      <c r="AIA1" s="471"/>
      <c r="AIB1" s="471"/>
      <c r="AIC1" s="471"/>
      <c r="AID1" s="471"/>
      <c r="AIE1" s="471"/>
      <c r="AIF1" s="471"/>
      <c r="AIG1" s="471"/>
      <c r="AIH1" s="471"/>
      <c r="AII1" s="471"/>
      <c r="AIJ1" s="471"/>
      <c r="AIK1" s="471"/>
      <c r="AIL1" s="471"/>
      <c r="AIM1" s="471"/>
      <c r="AIN1" s="471"/>
      <c r="AIO1" s="471"/>
      <c r="AIP1" s="471"/>
      <c r="AIQ1" s="471"/>
      <c r="AIR1" s="471"/>
      <c r="AIS1" s="471"/>
      <c r="AIT1" s="471"/>
      <c r="AIU1" s="471"/>
      <c r="AIV1" s="471"/>
      <c r="AIW1" s="471"/>
      <c r="AIX1" s="471"/>
      <c r="AIY1" s="471"/>
      <c r="AIZ1" s="471"/>
      <c r="AJA1" s="471"/>
      <c r="AJB1" s="471"/>
      <c r="AJC1" s="471"/>
      <c r="AJD1" s="471"/>
      <c r="AJE1" s="471"/>
      <c r="AJF1" s="471"/>
      <c r="AJG1" s="471"/>
      <c r="AJH1" s="471"/>
      <c r="AJI1" s="471"/>
      <c r="AJJ1" s="471"/>
      <c r="AJK1" s="471"/>
      <c r="AJL1" s="471"/>
      <c r="AJM1" s="471"/>
      <c r="AJN1" s="471"/>
      <c r="AJO1" s="471"/>
      <c r="AJP1" s="471"/>
      <c r="AJQ1" s="471"/>
      <c r="AJR1" s="471"/>
      <c r="AJS1" s="471"/>
      <c r="AJT1" s="471"/>
      <c r="AJU1" s="471"/>
      <c r="AJV1" s="471"/>
      <c r="AJW1" s="471"/>
      <c r="AJX1" s="471"/>
      <c r="AJY1" s="471"/>
      <c r="AJZ1" s="471"/>
      <c r="AKA1" s="471"/>
      <c r="AKB1" s="471"/>
      <c r="AKC1" s="471"/>
      <c r="AKD1" s="471"/>
      <c r="AKE1" s="471"/>
      <c r="AKF1" s="471"/>
      <c r="AKG1" s="471"/>
      <c r="AKH1" s="471"/>
      <c r="AKI1" s="471"/>
      <c r="AKJ1" s="471"/>
      <c r="AKK1" s="471"/>
      <c r="AKL1" s="471"/>
      <c r="AKM1" s="471"/>
      <c r="AKN1" s="471"/>
      <c r="AKO1" s="471"/>
      <c r="AKP1" s="471"/>
      <c r="AKQ1" s="471"/>
      <c r="AKR1" s="471"/>
      <c r="AKS1" s="471"/>
      <c r="AKT1" s="471"/>
      <c r="AKU1" s="471"/>
      <c r="AKV1" s="471"/>
      <c r="AKW1" s="471"/>
      <c r="AKX1" s="471"/>
      <c r="AKY1" s="471"/>
      <c r="AKZ1" s="471"/>
      <c r="ALA1" s="471"/>
      <c r="ALB1" s="471"/>
      <c r="ALC1" s="471"/>
      <c r="ALD1" s="471"/>
      <c r="ALE1" s="471"/>
      <c r="ALF1" s="471"/>
      <c r="ALG1" s="471"/>
      <c r="ALH1" s="471"/>
      <c r="ALI1" s="471"/>
      <c r="ALJ1" s="471"/>
      <c r="ALK1" s="471"/>
      <c r="ALL1" s="471"/>
      <c r="ALM1" s="471"/>
      <c r="ALN1" s="471"/>
      <c r="ALO1" s="471"/>
      <c r="ALP1" s="471"/>
      <c r="ALQ1" s="471"/>
      <c r="ALR1" s="471"/>
      <c r="ALS1" s="471"/>
      <c r="ALT1" s="471"/>
      <c r="ALU1" s="471"/>
      <c r="ALV1" s="471"/>
      <c r="ALW1" s="471"/>
      <c r="ALX1" s="471"/>
      <c r="ALY1" s="471"/>
      <c r="ALZ1" s="471"/>
      <c r="AMA1" s="471"/>
      <c r="AMB1" s="471"/>
      <c r="AMC1" s="471"/>
      <c r="AMD1" s="471"/>
      <c r="AME1" s="471"/>
      <c r="AMF1" s="471"/>
      <c r="AMG1" s="471"/>
      <c r="AMH1" s="471"/>
      <c r="AMI1" s="471"/>
      <c r="AMJ1" s="471"/>
      <c r="AMK1" s="471"/>
      <c r="AML1" s="471"/>
      <c r="AMM1" s="471"/>
      <c r="AMN1" s="471"/>
      <c r="AMO1" s="471"/>
      <c r="AMP1" s="471"/>
      <c r="AMQ1" s="471"/>
      <c r="AMR1" s="471"/>
      <c r="AMS1" s="471"/>
      <c r="AMT1" s="471"/>
      <c r="AMU1" s="471"/>
      <c r="AMV1" s="471"/>
      <c r="AMW1" s="471"/>
      <c r="AMX1" s="471"/>
      <c r="AMY1" s="471"/>
      <c r="AMZ1" s="471"/>
      <c r="ANA1" s="471"/>
      <c r="ANB1" s="471"/>
      <c r="ANC1" s="471"/>
      <c r="AND1" s="471"/>
      <c r="ANE1" s="471"/>
      <c r="ANF1" s="471"/>
      <c r="ANG1" s="471"/>
      <c r="ANH1" s="471"/>
      <c r="ANI1" s="471"/>
      <c r="ANJ1" s="471"/>
      <c r="ANK1" s="471"/>
      <c r="ANL1" s="471"/>
      <c r="ANM1" s="471"/>
      <c r="ANN1" s="471"/>
      <c r="ANO1" s="471"/>
      <c r="ANP1" s="471"/>
      <c r="ANQ1" s="471"/>
      <c r="ANR1" s="471"/>
      <c r="ANS1" s="471"/>
      <c r="ANT1" s="471"/>
      <c r="ANU1" s="471"/>
      <c r="ANV1" s="471"/>
      <c r="ANW1" s="471"/>
      <c r="ANX1" s="471"/>
      <c r="ANY1" s="471"/>
      <c r="ANZ1" s="471"/>
      <c r="AOA1" s="471"/>
      <c r="AOB1" s="471"/>
      <c r="AOC1" s="471"/>
      <c r="AOD1" s="471"/>
      <c r="AOE1" s="471"/>
      <c r="AOF1" s="471"/>
      <c r="AOG1" s="471"/>
      <c r="AOH1" s="471"/>
      <c r="AOI1" s="471"/>
      <c r="AOJ1" s="471"/>
      <c r="AOK1" s="471"/>
      <c r="AOL1" s="471"/>
      <c r="AOM1" s="471"/>
      <c r="AON1" s="471"/>
      <c r="AOO1" s="471"/>
      <c r="AOP1" s="471"/>
      <c r="AOQ1" s="471"/>
      <c r="AOR1" s="471"/>
      <c r="AOS1" s="471"/>
      <c r="AOT1" s="471"/>
      <c r="AOU1" s="471"/>
      <c r="AOV1" s="471"/>
      <c r="AOW1" s="471"/>
      <c r="AOX1" s="471"/>
      <c r="AOY1" s="471"/>
      <c r="AOZ1" s="471"/>
      <c r="APA1" s="471"/>
      <c r="APB1" s="471"/>
      <c r="APC1" s="471"/>
      <c r="APD1" s="471"/>
      <c r="APE1" s="471"/>
      <c r="APF1" s="471"/>
      <c r="APG1" s="471"/>
      <c r="APH1" s="471"/>
      <c r="API1" s="471"/>
      <c r="APJ1" s="471"/>
      <c r="APK1" s="471"/>
      <c r="APL1" s="471"/>
      <c r="APM1" s="471"/>
      <c r="APN1" s="471"/>
      <c r="APO1" s="471"/>
      <c r="APP1" s="471"/>
      <c r="APQ1" s="471"/>
      <c r="APR1" s="471"/>
      <c r="APS1" s="471"/>
      <c r="APT1" s="471"/>
      <c r="APU1" s="471"/>
      <c r="APV1" s="471"/>
      <c r="APW1" s="471"/>
      <c r="APX1" s="471"/>
      <c r="APY1" s="471"/>
      <c r="APZ1" s="471"/>
      <c r="AQA1" s="471"/>
      <c r="AQB1" s="471"/>
      <c r="AQC1" s="471"/>
      <c r="AQD1" s="471"/>
      <c r="AQE1" s="471"/>
      <c r="AQF1" s="471"/>
      <c r="AQG1" s="471"/>
      <c r="AQH1" s="471"/>
      <c r="AQI1" s="471"/>
      <c r="AQJ1" s="471"/>
      <c r="AQK1" s="471"/>
      <c r="AQL1" s="471"/>
      <c r="AQM1" s="471"/>
      <c r="AQN1" s="471"/>
      <c r="AQO1" s="471"/>
      <c r="AQP1" s="471"/>
      <c r="AQQ1" s="471"/>
      <c r="AQR1" s="471"/>
      <c r="AQS1" s="471"/>
      <c r="AQT1" s="471"/>
      <c r="AQU1" s="471"/>
      <c r="AQV1" s="471"/>
      <c r="AQW1" s="471"/>
      <c r="AQX1" s="471"/>
      <c r="AQY1" s="471"/>
      <c r="AQZ1" s="471"/>
      <c r="ARA1" s="471"/>
      <c r="ARB1" s="471"/>
      <c r="ARC1" s="471"/>
      <c r="ARD1" s="471"/>
      <c r="ARE1" s="471"/>
      <c r="ARF1" s="471"/>
      <c r="ARG1" s="471"/>
      <c r="ARH1" s="471"/>
      <c r="ARI1" s="471"/>
      <c r="ARJ1" s="471"/>
      <c r="ARK1" s="471"/>
      <c r="ARL1" s="471"/>
      <c r="ARM1" s="471"/>
      <c r="ARN1" s="471"/>
      <c r="ARO1" s="471"/>
      <c r="ARP1" s="471"/>
      <c r="ARQ1" s="471"/>
      <c r="ARR1" s="471"/>
      <c r="ARS1" s="471"/>
      <c r="ART1" s="471"/>
      <c r="ARU1" s="471"/>
      <c r="ARV1" s="471"/>
      <c r="ARW1" s="471"/>
      <c r="ARX1" s="471"/>
      <c r="ARY1" s="471"/>
      <c r="ARZ1" s="471"/>
      <c r="ASA1" s="471"/>
      <c r="ASB1" s="471"/>
      <c r="ASC1" s="471"/>
      <c r="ASD1" s="471"/>
      <c r="ASE1" s="471"/>
      <c r="ASF1" s="471"/>
      <c r="ASG1" s="471"/>
      <c r="ASH1" s="471"/>
      <c r="ASI1" s="471"/>
      <c r="ASJ1" s="471"/>
      <c r="ASK1" s="471"/>
      <c r="ASL1" s="471"/>
      <c r="ASM1" s="471"/>
      <c r="ASN1" s="471"/>
      <c r="ASO1" s="471"/>
      <c r="ASP1" s="471"/>
      <c r="ASQ1" s="471"/>
      <c r="ASR1" s="471"/>
      <c r="ASS1" s="471"/>
      <c r="AST1" s="471"/>
      <c r="ASU1" s="471"/>
      <c r="ASV1" s="471"/>
      <c r="ASW1" s="471"/>
      <c r="ASX1" s="471"/>
      <c r="ASY1" s="471"/>
      <c r="ASZ1" s="471"/>
      <c r="ATA1" s="471"/>
      <c r="ATB1" s="471"/>
      <c r="ATC1" s="471"/>
      <c r="ATD1" s="471"/>
      <c r="ATE1" s="471"/>
      <c r="ATF1" s="471"/>
      <c r="ATG1" s="471"/>
      <c r="ATH1" s="471"/>
      <c r="ATI1" s="471"/>
      <c r="ATJ1" s="471"/>
      <c r="ATK1" s="471"/>
      <c r="ATL1" s="471"/>
      <c r="ATM1" s="471"/>
      <c r="ATN1" s="471"/>
      <c r="ATO1" s="471"/>
      <c r="ATP1" s="471"/>
      <c r="ATQ1" s="471"/>
      <c r="ATR1" s="471"/>
      <c r="ATS1" s="471"/>
      <c r="ATT1" s="471"/>
      <c r="ATU1" s="471"/>
      <c r="ATV1" s="471"/>
      <c r="ATW1" s="471"/>
      <c r="ATX1" s="471"/>
      <c r="ATY1" s="471"/>
      <c r="ATZ1" s="471"/>
      <c r="AUA1" s="471"/>
      <c r="AUB1" s="471"/>
      <c r="AUC1" s="471"/>
      <c r="AUD1" s="471"/>
      <c r="AUE1" s="471"/>
      <c r="AUF1" s="471"/>
      <c r="AUG1" s="471"/>
      <c r="AUH1" s="471"/>
      <c r="AUI1" s="471"/>
      <c r="AUJ1" s="471"/>
      <c r="AUK1" s="471"/>
      <c r="AUL1" s="471"/>
      <c r="AUM1" s="471"/>
      <c r="AUN1" s="471"/>
      <c r="AUO1" s="471"/>
      <c r="AUP1" s="471"/>
      <c r="AUQ1" s="471"/>
      <c r="AUR1" s="471"/>
      <c r="AUS1" s="471"/>
      <c r="AUT1" s="471"/>
      <c r="AUU1" s="471"/>
      <c r="AUV1" s="471"/>
      <c r="AUW1" s="471"/>
      <c r="AUX1" s="471"/>
      <c r="AUY1" s="471"/>
      <c r="AUZ1" s="471"/>
      <c r="AVA1" s="471"/>
      <c r="AVB1" s="471"/>
      <c r="AVC1" s="471"/>
      <c r="AVD1" s="471"/>
      <c r="AVE1" s="471"/>
      <c r="AVF1" s="471"/>
      <c r="AVG1" s="471"/>
      <c r="AVH1" s="471"/>
      <c r="AVI1" s="471"/>
      <c r="AVJ1" s="471"/>
      <c r="AVK1" s="471"/>
      <c r="AVL1" s="471"/>
      <c r="AVM1" s="471"/>
      <c r="AVN1" s="471"/>
      <c r="AVO1" s="471"/>
      <c r="AVP1" s="471"/>
      <c r="AVQ1" s="471"/>
      <c r="AVR1" s="471"/>
      <c r="AVS1" s="471"/>
      <c r="AVT1" s="471"/>
      <c r="AVU1" s="471"/>
      <c r="AVV1" s="471"/>
      <c r="AVW1" s="471"/>
      <c r="AVX1" s="471"/>
      <c r="AVY1" s="471"/>
      <c r="AVZ1" s="471"/>
      <c r="AWA1" s="471"/>
      <c r="AWB1" s="471"/>
      <c r="AWC1" s="471"/>
      <c r="AWD1" s="471"/>
      <c r="AWE1" s="471"/>
      <c r="AWF1" s="471"/>
      <c r="AWG1" s="471"/>
      <c r="AWH1" s="471"/>
      <c r="AWI1" s="471"/>
      <c r="AWJ1" s="471"/>
      <c r="AWK1" s="471"/>
      <c r="AWL1" s="471"/>
      <c r="AWM1" s="471"/>
      <c r="AWN1" s="471"/>
      <c r="AWO1" s="471"/>
      <c r="AWP1" s="471"/>
      <c r="AWQ1" s="471"/>
      <c r="AWR1" s="471"/>
      <c r="AWS1" s="471"/>
      <c r="AWT1" s="471"/>
      <c r="AWU1" s="471"/>
      <c r="AWV1" s="471"/>
      <c r="AWW1" s="471"/>
      <c r="AWX1" s="471"/>
      <c r="AWY1" s="471"/>
      <c r="AWZ1" s="471"/>
      <c r="AXA1" s="471"/>
      <c r="AXB1" s="471"/>
      <c r="AXC1" s="471"/>
      <c r="AXD1" s="471"/>
      <c r="AXE1" s="471"/>
      <c r="AXF1" s="471"/>
      <c r="AXG1" s="471"/>
      <c r="AXH1" s="471"/>
      <c r="AXI1" s="471"/>
      <c r="AXJ1" s="471"/>
      <c r="AXK1" s="471"/>
      <c r="AXL1" s="471"/>
      <c r="AXM1" s="471"/>
      <c r="AXN1" s="471"/>
      <c r="AXO1" s="471"/>
      <c r="AXP1" s="471"/>
      <c r="AXQ1" s="471"/>
      <c r="AXR1" s="471"/>
      <c r="AXS1" s="471"/>
      <c r="AXT1" s="471"/>
      <c r="AXU1" s="471"/>
      <c r="AXV1" s="471"/>
      <c r="AXW1" s="471"/>
      <c r="AXX1" s="471"/>
      <c r="AXY1" s="471"/>
      <c r="AXZ1" s="471"/>
      <c r="AYA1" s="471"/>
      <c r="AYB1" s="471"/>
      <c r="AYC1" s="471"/>
      <c r="AYD1" s="471"/>
      <c r="AYE1" s="471"/>
      <c r="AYF1" s="471"/>
      <c r="AYG1" s="471"/>
      <c r="AYH1" s="471"/>
      <c r="AYI1" s="471"/>
      <c r="AYJ1" s="471"/>
      <c r="AYK1" s="471"/>
      <c r="AYL1" s="471"/>
      <c r="AYM1" s="471"/>
      <c r="AYN1" s="471"/>
      <c r="AYO1" s="471"/>
      <c r="AYP1" s="471"/>
      <c r="AYQ1" s="471"/>
      <c r="AYR1" s="471"/>
      <c r="AYS1" s="471"/>
      <c r="AYT1" s="471"/>
      <c r="AYU1" s="471"/>
      <c r="AYV1" s="471"/>
      <c r="AYW1" s="471"/>
      <c r="AYX1" s="471"/>
      <c r="AYY1" s="471"/>
      <c r="AYZ1" s="471"/>
      <c r="AZA1" s="471"/>
      <c r="AZB1" s="471"/>
      <c r="AZC1" s="471"/>
      <c r="AZD1" s="471"/>
      <c r="AZE1" s="471"/>
      <c r="AZF1" s="471"/>
      <c r="AZG1" s="471"/>
      <c r="AZH1" s="471"/>
      <c r="AZI1" s="471"/>
      <c r="AZJ1" s="471"/>
      <c r="AZK1" s="471"/>
      <c r="AZL1" s="471"/>
      <c r="AZM1" s="471"/>
      <c r="AZN1" s="471"/>
      <c r="AZO1" s="471"/>
      <c r="AZP1" s="471"/>
      <c r="AZQ1" s="471"/>
      <c r="AZR1" s="471"/>
      <c r="AZS1" s="471"/>
      <c r="AZT1" s="471"/>
      <c r="AZU1" s="471"/>
      <c r="AZV1" s="471"/>
      <c r="AZW1" s="471"/>
      <c r="AZX1" s="471"/>
      <c r="AZY1" s="471"/>
      <c r="AZZ1" s="471"/>
      <c r="BAA1" s="471"/>
      <c r="BAB1" s="471"/>
      <c r="BAC1" s="471"/>
      <c r="BAD1" s="471"/>
      <c r="BAE1" s="471"/>
      <c r="BAF1" s="471"/>
      <c r="BAG1" s="471"/>
      <c r="BAH1" s="471"/>
      <c r="BAI1" s="471"/>
      <c r="BAJ1" s="471"/>
      <c r="BAK1" s="471"/>
      <c r="BAL1" s="471"/>
      <c r="BAM1" s="471"/>
      <c r="BAN1" s="471"/>
      <c r="BAO1" s="471"/>
      <c r="BAP1" s="471"/>
      <c r="BAQ1" s="471"/>
      <c r="BAR1" s="471"/>
      <c r="BAS1" s="471"/>
      <c r="BAT1" s="471"/>
      <c r="BAU1" s="471"/>
      <c r="BAV1" s="471"/>
      <c r="BAW1" s="471"/>
      <c r="BAX1" s="471"/>
      <c r="BAY1" s="471"/>
      <c r="BAZ1" s="471"/>
      <c r="BBA1" s="471"/>
      <c r="BBB1" s="471"/>
      <c r="BBC1" s="471"/>
      <c r="BBD1" s="471"/>
      <c r="BBE1" s="471"/>
      <c r="BBF1" s="471"/>
      <c r="BBG1" s="471"/>
      <c r="BBH1" s="471"/>
      <c r="BBI1" s="471"/>
      <c r="BBJ1" s="471"/>
      <c r="BBK1" s="471"/>
      <c r="BBL1" s="471"/>
      <c r="BBM1" s="471"/>
      <c r="BBN1" s="471"/>
      <c r="BBO1" s="471"/>
      <c r="BBP1" s="471"/>
      <c r="BBQ1" s="471"/>
      <c r="BBR1" s="471"/>
      <c r="BBS1" s="471"/>
      <c r="BBT1" s="471"/>
      <c r="BBU1" s="471"/>
      <c r="BBV1" s="471"/>
      <c r="BBW1" s="471"/>
      <c r="BBX1" s="471"/>
      <c r="BBY1" s="471"/>
      <c r="BBZ1" s="471"/>
      <c r="BCA1" s="471"/>
      <c r="BCB1" s="471"/>
      <c r="BCC1" s="471"/>
      <c r="BCD1" s="471"/>
      <c r="BCE1" s="471"/>
      <c r="BCF1" s="471"/>
      <c r="BCG1" s="471"/>
      <c r="BCH1" s="471"/>
      <c r="BCI1" s="471"/>
      <c r="BCJ1" s="471"/>
      <c r="BCK1" s="471"/>
      <c r="BCL1" s="471"/>
      <c r="BCM1" s="471"/>
      <c r="BCN1" s="471"/>
      <c r="BCO1" s="471"/>
      <c r="BCP1" s="471"/>
      <c r="BCQ1" s="471"/>
      <c r="BCR1" s="471"/>
      <c r="BCS1" s="471"/>
      <c r="BCT1" s="471"/>
      <c r="BCU1" s="471"/>
      <c r="BCV1" s="471"/>
      <c r="BCW1" s="471"/>
      <c r="BCX1" s="471"/>
      <c r="BCY1" s="471"/>
      <c r="BCZ1" s="471"/>
      <c r="BDA1" s="471"/>
      <c r="BDB1" s="471"/>
      <c r="BDC1" s="471"/>
      <c r="BDD1" s="471"/>
      <c r="BDE1" s="471"/>
      <c r="BDF1" s="471"/>
      <c r="BDG1" s="471"/>
      <c r="BDH1" s="471"/>
      <c r="BDI1" s="471"/>
      <c r="BDJ1" s="471"/>
      <c r="BDK1" s="471"/>
      <c r="BDL1" s="471"/>
      <c r="BDM1" s="471"/>
      <c r="BDN1" s="471"/>
      <c r="BDO1" s="471"/>
      <c r="BDP1" s="471"/>
      <c r="BDQ1" s="471"/>
      <c r="BDR1" s="471"/>
      <c r="BDS1" s="471"/>
      <c r="BDT1" s="471"/>
      <c r="BDU1" s="471"/>
      <c r="BDV1" s="471"/>
      <c r="BDW1" s="471"/>
      <c r="BDX1" s="471"/>
      <c r="BDY1" s="471"/>
      <c r="BDZ1" s="471"/>
      <c r="BEA1" s="471"/>
      <c r="BEB1" s="471"/>
      <c r="BEC1" s="471"/>
      <c r="BED1" s="471"/>
      <c r="BEE1" s="471"/>
      <c r="BEF1" s="471"/>
      <c r="BEG1" s="471"/>
      <c r="BEH1" s="471"/>
      <c r="BEI1" s="471"/>
      <c r="BEJ1" s="471"/>
      <c r="BEK1" s="471"/>
      <c r="BEL1" s="471"/>
      <c r="BEM1" s="471"/>
      <c r="BEN1" s="471"/>
      <c r="BEO1" s="471"/>
      <c r="BEP1" s="471"/>
      <c r="BEQ1" s="471"/>
      <c r="BER1" s="471"/>
      <c r="BES1" s="471"/>
      <c r="BET1" s="471"/>
      <c r="BEU1" s="471"/>
      <c r="BEV1" s="471"/>
      <c r="BEW1" s="471"/>
      <c r="BEX1" s="471"/>
      <c r="BEY1" s="471"/>
      <c r="BEZ1" s="471"/>
      <c r="BFA1" s="471"/>
      <c r="BFB1" s="471"/>
      <c r="BFC1" s="471"/>
      <c r="BFD1" s="471"/>
      <c r="BFE1" s="471"/>
      <c r="BFF1" s="471"/>
      <c r="BFG1" s="471"/>
      <c r="BFH1" s="471"/>
      <c r="BFI1" s="471"/>
      <c r="BFJ1" s="471"/>
      <c r="BFK1" s="471"/>
      <c r="BFL1" s="471"/>
      <c r="BFM1" s="471"/>
      <c r="BFN1" s="471"/>
      <c r="BFO1" s="471"/>
      <c r="BFP1" s="471"/>
      <c r="BFQ1" s="471"/>
      <c r="BFR1" s="471"/>
      <c r="BFS1" s="471"/>
      <c r="BFT1" s="471"/>
      <c r="BFU1" s="471"/>
      <c r="BFV1" s="471"/>
      <c r="BFW1" s="471"/>
      <c r="BFX1" s="471"/>
      <c r="BFY1" s="471"/>
      <c r="BFZ1" s="471"/>
      <c r="BGA1" s="471"/>
      <c r="BGB1" s="471"/>
      <c r="BGC1" s="471"/>
      <c r="BGD1" s="471"/>
      <c r="BGE1" s="471"/>
      <c r="BGF1" s="471"/>
      <c r="BGG1" s="471"/>
      <c r="BGH1" s="471"/>
      <c r="BGI1" s="471"/>
      <c r="BGJ1" s="471"/>
      <c r="BGK1" s="471"/>
      <c r="BGL1" s="471"/>
      <c r="BGM1" s="471"/>
      <c r="BGN1" s="471"/>
      <c r="BGO1" s="471"/>
      <c r="BGP1" s="471"/>
      <c r="BGQ1" s="471"/>
      <c r="BGR1" s="471"/>
      <c r="BGS1" s="471"/>
      <c r="BGT1" s="471"/>
      <c r="BGU1" s="471"/>
      <c r="BGV1" s="471"/>
      <c r="BGW1" s="471"/>
      <c r="BGX1" s="471"/>
      <c r="BGY1" s="471"/>
      <c r="BGZ1" s="471"/>
      <c r="BHA1" s="471"/>
      <c r="BHB1" s="471"/>
      <c r="BHC1" s="471"/>
      <c r="BHD1" s="471"/>
      <c r="BHE1" s="471"/>
      <c r="BHF1" s="471"/>
      <c r="BHG1" s="471"/>
      <c r="BHH1" s="471"/>
      <c r="BHI1" s="471"/>
      <c r="BHJ1" s="471"/>
      <c r="BHK1" s="471"/>
      <c r="BHL1" s="471"/>
      <c r="BHM1" s="471"/>
      <c r="BHN1" s="471"/>
      <c r="BHO1" s="471"/>
      <c r="BHP1" s="471"/>
      <c r="BHQ1" s="471"/>
      <c r="BHR1" s="471"/>
      <c r="BHS1" s="471"/>
      <c r="BHT1" s="471"/>
      <c r="BHU1" s="471"/>
      <c r="BHV1" s="471"/>
      <c r="BHW1" s="471"/>
      <c r="BHX1" s="471"/>
      <c r="BHY1" s="471"/>
      <c r="BHZ1" s="471"/>
      <c r="BIA1" s="471"/>
      <c r="BIB1" s="471"/>
      <c r="BIC1" s="471"/>
      <c r="BID1" s="471"/>
      <c r="BIE1" s="471"/>
      <c r="BIF1" s="471"/>
      <c r="BIG1" s="471"/>
      <c r="BIH1" s="471"/>
      <c r="BII1" s="471"/>
      <c r="BIJ1" s="471"/>
      <c r="BIK1" s="471"/>
      <c r="BIL1" s="471"/>
      <c r="BIM1" s="471"/>
      <c r="BIN1" s="471"/>
      <c r="BIO1" s="471"/>
      <c r="BIP1" s="471"/>
      <c r="BIQ1" s="471"/>
      <c r="BIR1" s="471"/>
      <c r="BIS1" s="471"/>
      <c r="BIT1" s="471"/>
      <c r="BIU1" s="471"/>
      <c r="BIV1" s="471"/>
      <c r="BIW1" s="471"/>
      <c r="BIX1" s="471"/>
      <c r="BIY1" s="471"/>
      <c r="BIZ1" s="471"/>
      <c r="BJA1" s="471"/>
      <c r="BJB1" s="471"/>
      <c r="BJC1" s="471"/>
      <c r="BJD1" s="471"/>
      <c r="BJE1" s="471"/>
      <c r="BJF1" s="471"/>
      <c r="BJG1" s="471"/>
      <c r="BJH1" s="471"/>
      <c r="BJI1" s="471"/>
      <c r="BJJ1" s="471"/>
      <c r="BJK1" s="471"/>
      <c r="BJL1" s="471"/>
      <c r="BJM1" s="471"/>
      <c r="BJN1" s="471"/>
      <c r="BJO1" s="471"/>
      <c r="BJP1" s="471"/>
      <c r="BJQ1" s="471"/>
      <c r="BJR1" s="471"/>
      <c r="BJS1" s="471"/>
      <c r="BJT1" s="471"/>
      <c r="BJU1" s="471"/>
      <c r="BJV1" s="471"/>
      <c r="BJW1" s="471"/>
      <c r="BJX1" s="471"/>
      <c r="BJY1" s="471"/>
      <c r="BJZ1" s="471"/>
      <c r="BKA1" s="471"/>
      <c r="BKB1" s="471"/>
      <c r="BKC1" s="471"/>
      <c r="BKD1" s="471"/>
      <c r="BKE1" s="471"/>
      <c r="BKF1" s="471"/>
      <c r="BKG1" s="471"/>
      <c r="BKH1" s="471"/>
      <c r="BKI1" s="471"/>
      <c r="BKJ1" s="471"/>
      <c r="BKK1" s="471"/>
      <c r="BKL1" s="471"/>
      <c r="BKM1" s="471"/>
      <c r="BKN1" s="471"/>
      <c r="BKO1" s="471"/>
      <c r="BKP1" s="471"/>
      <c r="BKQ1" s="471"/>
      <c r="BKR1" s="471"/>
      <c r="BKS1" s="471"/>
      <c r="BKT1" s="471"/>
      <c r="BKU1" s="471"/>
      <c r="BKV1" s="471"/>
      <c r="BKW1" s="471"/>
      <c r="BKX1" s="471"/>
      <c r="BKY1" s="471"/>
      <c r="BKZ1" s="471"/>
      <c r="BLA1" s="471"/>
      <c r="BLB1" s="471"/>
      <c r="BLC1" s="471"/>
      <c r="BLD1" s="471"/>
      <c r="BLE1" s="471"/>
      <c r="BLF1" s="471"/>
      <c r="BLG1" s="471"/>
      <c r="BLH1" s="471"/>
      <c r="BLI1" s="471"/>
      <c r="BLJ1" s="471"/>
      <c r="BLK1" s="471"/>
      <c r="BLL1" s="471"/>
      <c r="BLM1" s="471"/>
      <c r="BLN1" s="471"/>
      <c r="BLO1" s="471"/>
      <c r="BLP1" s="471"/>
      <c r="BLQ1" s="471"/>
      <c r="BLR1" s="471"/>
      <c r="BLS1" s="471"/>
      <c r="BLT1" s="471"/>
      <c r="BLU1" s="471"/>
      <c r="BLV1" s="471"/>
      <c r="BLW1" s="471"/>
      <c r="BLX1" s="471"/>
      <c r="BLY1" s="471"/>
      <c r="BLZ1" s="471"/>
      <c r="BMA1" s="471"/>
      <c r="BMB1" s="471"/>
      <c r="BMC1" s="471"/>
      <c r="BMD1" s="471"/>
      <c r="BME1" s="471"/>
      <c r="BMF1" s="471"/>
      <c r="BMG1" s="471"/>
      <c r="BMH1" s="471"/>
      <c r="BMI1" s="471"/>
      <c r="BMJ1" s="471"/>
      <c r="BMK1" s="471"/>
      <c r="BML1" s="471"/>
      <c r="BMM1" s="471"/>
      <c r="BMN1" s="471"/>
      <c r="BMO1" s="471"/>
      <c r="BMP1" s="471"/>
      <c r="BMQ1" s="471"/>
      <c r="BMR1" s="471"/>
      <c r="BMS1" s="471"/>
      <c r="BMT1" s="471"/>
      <c r="BMU1" s="471"/>
      <c r="BMV1" s="471"/>
      <c r="BMW1" s="471"/>
      <c r="BMX1" s="471"/>
      <c r="BMY1" s="471"/>
      <c r="BMZ1" s="471"/>
      <c r="BNA1" s="471"/>
      <c r="BNB1" s="471"/>
      <c r="BNC1" s="471"/>
      <c r="BND1" s="471"/>
      <c r="BNE1" s="471"/>
      <c r="BNF1" s="471"/>
      <c r="BNG1" s="471"/>
      <c r="BNH1" s="471"/>
      <c r="BNI1" s="471"/>
      <c r="BNJ1" s="471"/>
      <c r="BNK1" s="471"/>
      <c r="BNL1" s="471"/>
      <c r="BNM1" s="471"/>
      <c r="BNN1" s="471"/>
      <c r="BNO1" s="471"/>
      <c r="BNP1" s="471"/>
      <c r="BNQ1" s="471"/>
      <c r="BNR1" s="471"/>
      <c r="BNS1" s="471"/>
      <c r="BNT1" s="471"/>
      <c r="BNU1" s="471"/>
      <c r="BNV1" s="471"/>
      <c r="BNW1" s="471"/>
      <c r="BNX1" s="471"/>
      <c r="BNY1" s="471"/>
      <c r="BNZ1" s="471"/>
      <c r="BOA1" s="471"/>
      <c r="BOB1" s="471"/>
      <c r="BOC1" s="471"/>
      <c r="BOD1" s="471"/>
      <c r="BOE1" s="471"/>
      <c r="BOF1" s="471"/>
      <c r="BOG1" s="471"/>
      <c r="BOH1" s="471"/>
      <c r="BOI1" s="471"/>
      <c r="BOJ1" s="471"/>
      <c r="BOK1" s="471"/>
      <c r="BOL1" s="471"/>
      <c r="BOM1" s="471"/>
      <c r="BON1" s="471"/>
      <c r="BOO1" s="471"/>
      <c r="BOP1" s="471"/>
      <c r="BOQ1" s="471"/>
      <c r="BOR1" s="471"/>
      <c r="BOS1" s="471"/>
      <c r="BOT1" s="471"/>
      <c r="BOU1" s="471"/>
      <c r="BOV1" s="471"/>
      <c r="BOW1" s="471"/>
      <c r="BOX1" s="471"/>
      <c r="BOY1" s="471"/>
      <c r="BOZ1" s="471"/>
      <c r="BPA1" s="471"/>
      <c r="BPB1" s="471"/>
      <c r="BPC1" s="471"/>
      <c r="BPD1" s="471"/>
      <c r="BPE1" s="471"/>
      <c r="BPF1" s="471"/>
      <c r="BPG1" s="471"/>
      <c r="BPH1" s="471"/>
      <c r="BPI1" s="471"/>
      <c r="BPJ1" s="471"/>
      <c r="BPK1" s="471"/>
      <c r="BPL1" s="471"/>
      <c r="BPM1" s="471"/>
      <c r="BPN1" s="471"/>
      <c r="BPO1" s="471"/>
      <c r="BPP1" s="471"/>
      <c r="BPQ1" s="471"/>
      <c r="BPR1" s="471"/>
      <c r="BPS1" s="471"/>
      <c r="BPT1" s="471"/>
      <c r="BPU1" s="471"/>
      <c r="BPV1" s="471"/>
      <c r="BPW1" s="471"/>
      <c r="BPX1" s="471"/>
      <c r="BPY1" s="471"/>
      <c r="BPZ1" s="471"/>
      <c r="BQA1" s="471"/>
      <c r="BQB1" s="471"/>
      <c r="BQC1" s="471"/>
      <c r="BQD1" s="471"/>
      <c r="BQE1" s="471"/>
      <c r="BQF1" s="471"/>
      <c r="BQG1" s="471"/>
      <c r="BQH1" s="471"/>
      <c r="BQI1" s="471"/>
      <c r="BQJ1" s="471"/>
      <c r="BQK1" s="471"/>
      <c r="BQL1" s="471"/>
      <c r="BQM1" s="471"/>
      <c r="BQN1" s="471"/>
      <c r="BQO1" s="471"/>
      <c r="BQP1" s="471"/>
      <c r="BQQ1" s="471"/>
      <c r="BQR1" s="471"/>
      <c r="BQS1" s="471"/>
      <c r="BQT1" s="471"/>
      <c r="BQU1" s="471"/>
      <c r="BQV1" s="471"/>
      <c r="BQW1" s="471"/>
      <c r="BQX1" s="471"/>
      <c r="BQY1" s="471"/>
      <c r="BQZ1" s="471"/>
      <c r="BRA1" s="471"/>
      <c r="BRB1" s="471"/>
      <c r="BRC1" s="471"/>
      <c r="BRD1" s="471"/>
      <c r="BRE1" s="471"/>
      <c r="BRF1" s="471"/>
      <c r="BRG1" s="471"/>
      <c r="BRH1" s="471"/>
      <c r="BRI1" s="471"/>
      <c r="BRJ1" s="471"/>
      <c r="BRK1" s="471"/>
      <c r="BRL1" s="471"/>
      <c r="BRM1" s="471"/>
      <c r="BRN1" s="471"/>
      <c r="BRO1" s="471"/>
      <c r="BRP1" s="471"/>
      <c r="BRQ1" s="471"/>
      <c r="BRR1" s="471"/>
      <c r="BRS1" s="471"/>
      <c r="BRT1" s="471"/>
      <c r="BRU1" s="471"/>
      <c r="BRV1" s="471"/>
      <c r="BRW1" s="471"/>
      <c r="BRX1" s="471"/>
      <c r="BRY1" s="471"/>
      <c r="BRZ1" s="471"/>
      <c r="BSA1" s="471"/>
      <c r="BSB1" s="471"/>
      <c r="BSC1" s="471"/>
      <c r="BSD1" s="471"/>
      <c r="BSE1" s="471"/>
      <c r="BSF1" s="471"/>
      <c r="BSG1" s="471"/>
      <c r="BSH1" s="471"/>
      <c r="BSI1" s="471"/>
      <c r="BSJ1" s="471"/>
      <c r="BSK1" s="471"/>
      <c r="BSL1" s="471"/>
      <c r="BSM1" s="471"/>
      <c r="BSN1" s="471"/>
      <c r="BSO1" s="471"/>
      <c r="BSP1" s="471"/>
      <c r="BSQ1" s="471"/>
      <c r="BSR1" s="471"/>
      <c r="BSS1" s="471"/>
      <c r="BST1" s="471"/>
      <c r="BSU1" s="471"/>
      <c r="BSV1" s="471"/>
      <c r="BSW1" s="471"/>
      <c r="BSX1" s="471"/>
      <c r="BSY1" s="471"/>
      <c r="BSZ1" s="471"/>
      <c r="BTA1" s="471"/>
      <c r="BTB1" s="471"/>
      <c r="BTC1" s="471"/>
      <c r="BTD1" s="471"/>
      <c r="BTE1" s="471"/>
      <c r="BTF1" s="471"/>
      <c r="BTG1" s="471"/>
      <c r="BTH1" s="471"/>
      <c r="BTI1" s="471"/>
      <c r="BTJ1" s="471"/>
      <c r="BTK1" s="471"/>
      <c r="BTL1" s="471"/>
      <c r="BTM1" s="471"/>
      <c r="BTN1" s="471"/>
      <c r="BTO1" s="471"/>
      <c r="BTP1" s="471"/>
      <c r="BTQ1" s="471"/>
      <c r="BTR1" s="471"/>
      <c r="BTS1" s="471"/>
      <c r="BTT1" s="471"/>
      <c r="BTU1" s="471"/>
      <c r="BTV1" s="471"/>
      <c r="BTW1" s="471"/>
      <c r="BTX1" s="471"/>
      <c r="BTY1" s="471"/>
      <c r="BTZ1" s="471"/>
      <c r="BUA1" s="471"/>
      <c r="BUB1" s="471"/>
      <c r="BUC1" s="471"/>
      <c r="BUD1" s="471"/>
      <c r="BUE1" s="471"/>
      <c r="BUF1" s="471"/>
      <c r="BUG1" s="471"/>
      <c r="BUH1" s="471"/>
      <c r="BUI1" s="471"/>
      <c r="BUJ1" s="471"/>
      <c r="BUK1" s="471"/>
      <c r="BUL1" s="471"/>
      <c r="BUM1" s="471"/>
      <c r="BUN1" s="471"/>
      <c r="BUO1" s="471"/>
      <c r="BUP1" s="471"/>
      <c r="BUQ1" s="471"/>
      <c r="BUR1" s="471"/>
      <c r="BUS1" s="471"/>
      <c r="BUT1" s="471"/>
      <c r="BUU1" s="471"/>
      <c r="BUV1" s="471"/>
      <c r="BUW1" s="471"/>
      <c r="BUX1" s="471"/>
      <c r="BUY1" s="471"/>
      <c r="BUZ1" s="471"/>
      <c r="BVA1" s="471"/>
      <c r="BVB1" s="471"/>
      <c r="BVC1" s="471"/>
      <c r="BVD1" s="471"/>
      <c r="BVE1" s="471"/>
      <c r="BVF1" s="471"/>
      <c r="BVG1" s="471"/>
      <c r="BVH1" s="471"/>
      <c r="BVI1" s="471"/>
      <c r="BVJ1" s="471"/>
      <c r="BVK1" s="471"/>
      <c r="BVL1" s="471"/>
      <c r="BVM1" s="471"/>
      <c r="BVN1" s="471"/>
      <c r="BVO1" s="471"/>
      <c r="BVP1" s="471"/>
      <c r="BVQ1" s="471"/>
      <c r="BVR1" s="471"/>
      <c r="BVS1" s="471"/>
      <c r="BVT1" s="471"/>
      <c r="BVU1" s="471"/>
      <c r="BVV1" s="471"/>
      <c r="BVW1" s="471"/>
      <c r="BVX1" s="471"/>
      <c r="BVY1" s="471"/>
      <c r="BVZ1" s="471"/>
      <c r="BWA1" s="471"/>
      <c r="BWB1" s="471"/>
      <c r="BWC1" s="471"/>
      <c r="BWD1" s="471"/>
      <c r="BWE1" s="471"/>
      <c r="BWF1" s="471"/>
      <c r="BWG1" s="471"/>
      <c r="BWH1" s="471"/>
      <c r="BWI1" s="471"/>
      <c r="BWJ1" s="471"/>
      <c r="BWK1" s="471"/>
      <c r="BWL1" s="471"/>
      <c r="BWM1" s="471"/>
      <c r="BWN1" s="471"/>
      <c r="BWO1" s="471"/>
      <c r="BWP1" s="471"/>
      <c r="BWQ1" s="471"/>
      <c r="BWR1" s="471"/>
      <c r="BWS1" s="471"/>
      <c r="BWT1" s="471"/>
      <c r="BWU1" s="471"/>
      <c r="BWV1" s="471"/>
      <c r="BWW1" s="471"/>
      <c r="BWX1" s="471"/>
      <c r="BWY1" s="471"/>
      <c r="BWZ1" s="471"/>
      <c r="BXA1" s="471"/>
      <c r="BXB1" s="471"/>
      <c r="BXC1" s="471"/>
      <c r="BXD1" s="471"/>
      <c r="BXE1" s="471"/>
      <c r="BXF1" s="471"/>
      <c r="BXG1" s="471"/>
      <c r="BXH1" s="471"/>
      <c r="BXI1" s="471"/>
      <c r="BXJ1" s="471"/>
      <c r="BXK1" s="471"/>
      <c r="BXL1" s="471"/>
      <c r="BXM1" s="471"/>
      <c r="BXN1" s="471"/>
      <c r="BXO1" s="471"/>
      <c r="BXP1" s="471"/>
      <c r="BXQ1" s="471"/>
      <c r="BXR1" s="471"/>
      <c r="BXS1" s="471"/>
      <c r="BXT1" s="471"/>
      <c r="BXU1" s="471"/>
      <c r="BXV1" s="471"/>
      <c r="BXW1" s="471"/>
      <c r="BXX1" s="471"/>
      <c r="BXY1" s="471"/>
      <c r="BXZ1" s="471"/>
      <c r="BYA1" s="471"/>
      <c r="BYB1" s="471"/>
      <c r="BYC1" s="471"/>
      <c r="BYD1" s="471"/>
      <c r="BYE1" s="471"/>
      <c r="BYF1" s="471"/>
      <c r="BYG1" s="471"/>
      <c r="BYH1" s="471"/>
      <c r="BYI1" s="471"/>
      <c r="BYJ1" s="471"/>
      <c r="BYK1" s="471"/>
      <c r="BYL1" s="471"/>
      <c r="BYM1" s="471"/>
      <c r="BYN1" s="471"/>
      <c r="BYO1" s="471"/>
      <c r="BYP1" s="471"/>
      <c r="BYQ1" s="471"/>
      <c r="BYR1" s="471"/>
      <c r="BYS1" s="471"/>
      <c r="BYT1" s="471"/>
      <c r="BYU1" s="471"/>
      <c r="BYV1" s="471"/>
      <c r="BYW1" s="471"/>
      <c r="BYX1" s="471"/>
      <c r="BYY1" s="471"/>
      <c r="BYZ1" s="471"/>
      <c r="BZA1" s="471"/>
      <c r="BZB1" s="471"/>
      <c r="BZC1" s="471"/>
      <c r="BZD1" s="471"/>
      <c r="BZE1" s="471"/>
      <c r="BZF1" s="471"/>
      <c r="BZG1" s="471"/>
      <c r="BZH1" s="471"/>
      <c r="BZI1" s="471"/>
      <c r="BZJ1" s="471"/>
      <c r="BZK1" s="471"/>
      <c r="BZL1" s="471"/>
      <c r="BZM1" s="471"/>
      <c r="BZN1" s="471"/>
      <c r="BZO1" s="471"/>
      <c r="BZP1" s="471"/>
      <c r="BZQ1" s="471"/>
      <c r="BZR1" s="471"/>
      <c r="BZS1" s="471"/>
      <c r="BZT1" s="471"/>
      <c r="BZU1" s="471"/>
      <c r="BZV1" s="471"/>
      <c r="BZW1" s="471"/>
      <c r="BZX1" s="471"/>
      <c r="BZY1" s="471"/>
      <c r="BZZ1" s="471"/>
      <c r="CAA1" s="471"/>
      <c r="CAB1" s="471"/>
      <c r="CAC1" s="471"/>
      <c r="CAD1" s="471"/>
      <c r="CAE1" s="471"/>
      <c r="CAF1" s="471"/>
      <c r="CAG1" s="471"/>
      <c r="CAH1" s="471"/>
      <c r="CAI1" s="471"/>
      <c r="CAJ1" s="471"/>
      <c r="CAK1" s="471"/>
      <c r="CAL1" s="471"/>
      <c r="CAM1" s="471"/>
      <c r="CAN1" s="471"/>
      <c r="CAO1" s="471"/>
      <c r="CAP1" s="471"/>
      <c r="CAQ1" s="471"/>
      <c r="CAR1" s="471"/>
      <c r="CAS1" s="471"/>
      <c r="CAT1" s="471"/>
      <c r="CAU1" s="471"/>
      <c r="CAV1" s="471"/>
      <c r="CAW1" s="471"/>
      <c r="CAX1" s="471"/>
      <c r="CAY1" s="471"/>
      <c r="CAZ1" s="471"/>
      <c r="CBA1" s="471"/>
      <c r="CBB1" s="471"/>
      <c r="CBC1" s="471"/>
      <c r="CBD1" s="471"/>
      <c r="CBE1" s="471"/>
      <c r="CBF1" s="471"/>
      <c r="CBG1" s="471"/>
      <c r="CBH1" s="471"/>
      <c r="CBI1" s="471"/>
      <c r="CBJ1" s="471"/>
      <c r="CBK1" s="471"/>
      <c r="CBL1" s="471"/>
      <c r="CBM1" s="471"/>
      <c r="CBN1" s="471"/>
      <c r="CBO1" s="471"/>
      <c r="CBP1" s="471"/>
      <c r="CBQ1" s="471"/>
      <c r="CBR1" s="471"/>
      <c r="CBS1" s="471"/>
      <c r="CBT1" s="471"/>
      <c r="CBU1" s="471"/>
      <c r="CBV1" s="471"/>
      <c r="CBW1" s="471"/>
      <c r="CBX1" s="471"/>
      <c r="CBY1" s="471"/>
      <c r="CBZ1" s="471"/>
      <c r="CCA1" s="471"/>
      <c r="CCB1" s="471"/>
      <c r="CCC1" s="471"/>
      <c r="CCD1" s="471"/>
      <c r="CCE1" s="471"/>
      <c r="CCF1" s="471"/>
      <c r="CCG1" s="471"/>
      <c r="CCH1" s="471"/>
      <c r="CCI1" s="471"/>
      <c r="CCJ1" s="471"/>
      <c r="CCK1" s="471"/>
      <c r="CCL1" s="471"/>
      <c r="CCM1" s="471"/>
      <c r="CCN1" s="471"/>
      <c r="CCO1" s="471"/>
      <c r="CCP1" s="471"/>
      <c r="CCQ1" s="471"/>
      <c r="CCR1" s="471"/>
      <c r="CCS1" s="471"/>
      <c r="CCT1" s="471"/>
      <c r="CCU1" s="471"/>
      <c r="CCV1" s="471"/>
      <c r="CCW1" s="471"/>
      <c r="CCX1" s="471"/>
      <c r="CCY1" s="471"/>
      <c r="CCZ1" s="471"/>
      <c r="CDA1" s="471"/>
      <c r="CDB1" s="471"/>
      <c r="CDC1" s="471"/>
      <c r="CDD1" s="471"/>
      <c r="CDE1" s="471"/>
      <c r="CDF1" s="471"/>
      <c r="CDG1" s="471"/>
      <c r="CDH1" s="471"/>
      <c r="CDI1" s="471"/>
      <c r="CDJ1" s="471"/>
      <c r="CDK1" s="471"/>
      <c r="CDL1" s="471"/>
      <c r="CDM1" s="471"/>
      <c r="CDN1" s="471"/>
      <c r="CDO1" s="471"/>
      <c r="CDP1" s="471"/>
      <c r="CDQ1" s="471"/>
      <c r="CDR1" s="471"/>
      <c r="CDS1" s="471"/>
      <c r="CDT1" s="471"/>
      <c r="CDU1" s="471"/>
      <c r="CDV1" s="471"/>
      <c r="CDW1" s="471"/>
      <c r="CDX1" s="471"/>
      <c r="CDY1" s="471"/>
      <c r="CDZ1" s="471"/>
      <c r="CEA1" s="471"/>
      <c r="CEB1" s="471"/>
      <c r="CEC1" s="471"/>
      <c r="CED1" s="471"/>
      <c r="CEE1" s="471"/>
      <c r="CEF1" s="471"/>
      <c r="CEG1" s="471"/>
      <c r="CEH1" s="471"/>
      <c r="CEI1" s="471"/>
      <c r="CEJ1" s="471"/>
      <c r="CEK1" s="471"/>
      <c r="CEL1" s="471"/>
      <c r="CEM1" s="471"/>
      <c r="CEN1" s="471"/>
      <c r="CEO1" s="471"/>
      <c r="CEP1" s="471"/>
      <c r="CEQ1" s="471"/>
      <c r="CER1" s="471"/>
      <c r="CES1" s="471"/>
      <c r="CET1" s="471"/>
      <c r="CEU1" s="471"/>
      <c r="CEV1" s="471"/>
      <c r="CEW1" s="471"/>
      <c r="CEX1" s="471"/>
      <c r="CEY1" s="471"/>
      <c r="CEZ1" s="471"/>
      <c r="CFA1" s="471"/>
      <c r="CFB1" s="471"/>
      <c r="CFC1" s="471"/>
      <c r="CFD1" s="471"/>
      <c r="CFE1" s="471"/>
      <c r="CFF1" s="471"/>
      <c r="CFG1" s="471"/>
      <c r="CFH1" s="471"/>
      <c r="CFI1" s="471"/>
      <c r="CFJ1" s="471"/>
      <c r="CFK1" s="471"/>
      <c r="CFL1" s="471"/>
      <c r="CFM1" s="471"/>
      <c r="CFN1" s="471"/>
      <c r="CFO1" s="471"/>
      <c r="CFP1" s="471"/>
      <c r="CFQ1" s="471"/>
      <c r="CFR1" s="471"/>
      <c r="CFS1" s="471"/>
      <c r="CFT1" s="471"/>
      <c r="CFU1" s="471"/>
      <c r="CFV1" s="471"/>
      <c r="CFW1" s="471"/>
      <c r="CFX1" s="471"/>
      <c r="CFY1" s="471"/>
      <c r="CFZ1" s="471"/>
      <c r="CGA1" s="471"/>
      <c r="CGB1" s="471"/>
      <c r="CGC1" s="471"/>
      <c r="CGD1" s="471"/>
      <c r="CGE1" s="471"/>
      <c r="CGF1" s="471"/>
      <c r="CGG1" s="471"/>
      <c r="CGH1" s="471"/>
      <c r="CGI1" s="471"/>
      <c r="CGJ1" s="471"/>
      <c r="CGK1" s="471"/>
      <c r="CGL1" s="471"/>
      <c r="CGM1" s="471"/>
      <c r="CGN1" s="471"/>
      <c r="CGO1" s="471"/>
      <c r="CGP1" s="471"/>
      <c r="CGQ1" s="471"/>
      <c r="CGR1" s="471"/>
      <c r="CGS1" s="471"/>
      <c r="CGT1" s="471"/>
      <c r="CGU1" s="471"/>
      <c r="CGV1" s="471"/>
      <c r="CGW1" s="471"/>
      <c r="CGX1" s="471"/>
      <c r="CGY1" s="471"/>
      <c r="CGZ1" s="471"/>
      <c r="CHA1" s="471"/>
      <c r="CHB1" s="471"/>
      <c r="CHC1" s="471"/>
      <c r="CHD1" s="471"/>
      <c r="CHE1" s="471"/>
      <c r="CHF1" s="471"/>
      <c r="CHG1" s="471"/>
      <c r="CHH1" s="471"/>
      <c r="CHI1" s="471"/>
      <c r="CHJ1" s="471"/>
      <c r="CHK1" s="471"/>
      <c r="CHL1" s="471"/>
      <c r="CHM1" s="471"/>
      <c r="CHN1" s="471"/>
      <c r="CHO1" s="471"/>
      <c r="CHP1" s="471"/>
      <c r="CHQ1" s="471"/>
      <c r="CHR1" s="471"/>
      <c r="CHS1" s="471"/>
      <c r="CHT1" s="471"/>
      <c r="CHU1" s="471"/>
      <c r="CHV1" s="471"/>
      <c r="CHW1" s="471"/>
      <c r="CHX1" s="471"/>
      <c r="CHY1" s="471"/>
      <c r="CHZ1" s="471"/>
      <c r="CIA1" s="471"/>
      <c r="CIB1" s="471"/>
      <c r="CIC1" s="471"/>
      <c r="CID1" s="471"/>
      <c r="CIE1" s="471"/>
      <c r="CIF1" s="471"/>
      <c r="CIG1" s="471"/>
      <c r="CIH1" s="471"/>
      <c r="CII1" s="471"/>
      <c r="CIJ1" s="471"/>
      <c r="CIK1" s="471"/>
      <c r="CIL1" s="471"/>
      <c r="CIM1" s="471"/>
      <c r="CIN1" s="471"/>
      <c r="CIO1" s="471"/>
      <c r="CIP1" s="471"/>
      <c r="CIQ1" s="471"/>
      <c r="CIR1" s="471"/>
      <c r="CIS1" s="471"/>
      <c r="CIT1" s="471"/>
      <c r="CIU1" s="471"/>
      <c r="CIV1" s="471"/>
      <c r="CIW1" s="471"/>
      <c r="CIX1" s="471"/>
      <c r="CIY1" s="471"/>
      <c r="CIZ1" s="471"/>
      <c r="CJA1" s="471"/>
      <c r="CJB1" s="471"/>
      <c r="CJC1" s="471"/>
      <c r="CJD1" s="471"/>
      <c r="CJE1" s="471"/>
      <c r="CJF1" s="471"/>
      <c r="CJG1" s="471"/>
      <c r="CJH1" s="471"/>
      <c r="CJI1" s="471"/>
      <c r="CJJ1" s="471"/>
      <c r="CJK1" s="471"/>
      <c r="CJL1" s="471"/>
      <c r="CJM1" s="471"/>
      <c r="CJN1" s="471"/>
      <c r="CJO1" s="471"/>
      <c r="CJP1" s="471"/>
      <c r="CJQ1" s="471"/>
      <c r="CJR1" s="471"/>
      <c r="CJS1" s="471"/>
      <c r="CJT1" s="471"/>
      <c r="CJU1" s="471"/>
      <c r="CJV1" s="471"/>
      <c r="CJW1" s="471"/>
      <c r="CJX1" s="471"/>
      <c r="CJY1" s="471"/>
      <c r="CJZ1" s="471"/>
      <c r="CKA1" s="471"/>
      <c r="CKB1" s="471"/>
      <c r="CKC1" s="471"/>
      <c r="CKD1" s="471"/>
      <c r="CKE1" s="471"/>
      <c r="CKF1" s="471"/>
      <c r="CKG1" s="471"/>
      <c r="CKH1" s="471"/>
      <c r="CKI1" s="471"/>
      <c r="CKJ1" s="471"/>
      <c r="CKK1" s="471"/>
      <c r="CKL1" s="471"/>
      <c r="CKM1" s="471"/>
      <c r="CKN1" s="471"/>
      <c r="CKO1" s="471"/>
      <c r="CKP1" s="471"/>
      <c r="CKQ1" s="471"/>
      <c r="CKR1" s="471"/>
      <c r="CKS1" s="471"/>
      <c r="CKT1" s="471"/>
      <c r="CKU1" s="471"/>
      <c r="CKV1" s="471"/>
      <c r="CKW1" s="471"/>
      <c r="CKX1" s="471"/>
      <c r="CKY1" s="471"/>
      <c r="CKZ1" s="471"/>
      <c r="CLA1" s="471"/>
      <c r="CLB1" s="471"/>
      <c r="CLC1" s="471"/>
      <c r="CLD1" s="471"/>
      <c r="CLE1" s="471"/>
      <c r="CLF1" s="471"/>
      <c r="CLG1" s="471"/>
      <c r="CLH1" s="471"/>
      <c r="CLI1" s="471"/>
      <c r="CLJ1" s="471"/>
      <c r="CLK1" s="471"/>
      <c r="CLL1" s="471"/>
      <c r="CLM1" s="471"/>
      <c r="CLN1" s="471"/>
      <c r="CLO1" s="471"/>
      <c r="CLP1" s="471"/>
      <c r="CLQ1" s="471"/>
      <c r="CLR1" s="471"/>
      <c r="CLS1" s="471"/>
      <c r="CLT1" s="471"/>
      <c r="CLU1" s="471"/>
      <c r="CLV1" s="471"/>
      <c r="CLW1" s="471"/>
      <c r="CLX1" s="471"/>
      <c r="CLY1" s="471"/>
      <c r="CLZ1" s="471"/>
      <c r="CMA1" s="471"/>
      <c r="CMB1" s="471"/>
      <c r="CMC1" s="471"/>
      <c r="CMD1" s="471"/>
      <c r="CME1" s="471"/>
      <c r="CMF1" s="471"/>
      <c r="CMG1" s="471"/>
      <c r="CMH1" s="471"/>
      <c r="CMI1" s="471"/>
      <c r="CMJ1" s="471"/>
      <c r="CMK1" s="471"/>
      <c r="CML1" s="471"/>
      <c r="CMM1" s="471"/>
      <c r="CMN1" s="471"/>
      <c r="CMO1" s="471"/>
      <c r="CMP1" s="471"/>
      <c r="CMQ1" s="471"/>
      <c r="CMR1" s="471"/>
      <c r="CMS1" s="471"/>
      <c r="CMT1" s="471"/>
      <c r="CMU1" s="471"/>
      <c r="CMV1" s="471"/>
      <c r="CMW1" s="471"/>
      <c r="CMX1" s="471"/>
      <c r="CMY1" s="471"/>
      <c r="CMZ1" s="471"/>
      <c r="CNA1" s="471"/>
      <c r="CNB1" s="471"/>
      <c r="CNC1" s="471"/>
      <c r="CND1" s="471"/>
      <c r="CNE1" s="471"/>
      <c r="CNF1" s="471"/>
      <c r="CNG1" s="471"/>
      <c r="CNH1" s="471"/>
      <c r="CNI1" s="471"/>
      <c r="CNJ1" s="471"/>
      <c r="CNK1" s="471"/>
      <c r="CNL1" s="471"/>
      <c r="CNM1" s="471"/>
      <c r="CNN1" s="471"/>
      <c r="CNO1" s="471"/>
      <c r="CNP1" s="471"/>
      <c r="CNQ1" s="471"/>
      <c r="CNR1" s="471"/>
      <c r="CNS1" s="471"/>
      <c r="CNT1" s="471"/>
      <c r="CNU1" s="471"/>
      <c r="CNV1" s="471"/>
      <c r="CNW1" s="471"/>
      <c r="CNX1" s="471"/>
      <c r="CNY1" s="471"/>
      <c r="CNZ1" s="471"/>
      <c r="COA1" s="471"/>
      <c r="COB1" s="471"/>
      <c r="COC1" s="471"/>
      <c r="COD1" s="471"/>
      <c r="COE1" s="471"/>
      <c r="COF1" s="471"/>
      <c r="COG1" s="471"/>
      <c r="COH1" s="471"/>
      <c r="COI1" s="471"/>
      <c r="COJ1" s="471"/>
      <c r="COK1" s="471"/>
      <c r="COL1" s="471"/>
      <c r="COM1" s="471"/>
      <c r="CON1" s="471"/>
      <c r="COO1" s="471"/>
      <c r="COP1" s="471"/>
      <c r="COQ1" s="471"/>
      <c r="COR1" s="471"/>
      <c r="COS1" s="471"/>
      <c r="COT1" s="471"/>
      <c r="COU1" s="471"/>
      <c r="COV1" s="471"/>
      <c r="COW1" s="471"/>
      <c r="COX1" s="471"/>
      <c r="COY1" s="471"/>
      <c r="COZ1" s="471"/>
      <c r="CPA1" s="471"/>
      <c r="CPB1" s="471"/>
      <c r="CPC1" s="471"/>
      <c r="CPD1" s="471"/>
      <c r="CPE1" s="471"/>
      <c r="CPF1" s="471"/>
      <c r="CPG1" s="471"/>
      <c r="CPH1" s="471"/>
      <c r="CPI1" s="471"/>
      <c r="CPJ1" s="471"/>
      <c r="CPK1" s="471"/>
      <c r="CPL1" s="471"/>
      <c r="CPM1" s="471"/>
      <c r="CPN1" s="471"/>
      <c r="CPO1" s="471"/>
      <c r="CPP1" s="471"/>
      <c r="CPQ1" s="471"/>
      <c r="CPR1" s="471"/>
      <c r="CPS1" s="471"/>
      <c r="CPT1" s="471"/>
      <c r="CPU1" s="471"/>
      <c r="CPV1" s="471"/>
      <c r="CPW1" s="471"/>
      <c r="CPX1" s="471"/>
      <c r="CPY1" s="471"/>
      <c r="CPZ1" s="471"/>
      <c r="CQA1" s="471"/>
      <c r="CQB1" s="471"/>
      <c r="CQC1" s="471"/>
      <c r="CQD1" s="471"/>
      <c r="CQE1" s="471"/>
      <c r="CQF1" s="471"/>
      <c r="CQG1" s="471"/>
      <c r="CQH1" s="471"/>
      <c r="CQI1" s="471"/>
      <c r="CQJ1" s="471"/>
      <c r="CQK1" s="471"/>
      <c r="CQL1" s="471"/>
      <c r="CQM1" s="471"/>
      <c r="CQN1" s="471"/>
      <c r="CQO1" s="471"/>
      <c r="CQP1" s="471"/>
      <c r="CQQ1" s="471"/>
      <c r="CQR1" s="471"/>
      <c r="CQS1" s="471"/>
      <c r="CQT1" s="471"/>
      <c r="CQU1" s="471"/>
      <c r="CQV1" s="471"/>
      <c r="CQW1" s="471"/>
      <c r="CQX1" s="471"/>
      <c r="CQY1" s="471"/>
      <c r="CQZ1" s="471"/>
      <c r="CRA1" s="471"/>
      <c r="CRB1" s="471"/>
      <c r="CRC1" s="471"/>
      <c r="CRD1" s="471"/>
      <c r="CRE1" s="471"/>
      <c r="CRF1" s="471"/>
      <c r="CRG1" s="471"/>
      <c r="CRH1" s="471"/>
      <c r="CRI1" s="471"/>
      <c r="CRJ1" s="471"/>
      <c r="CRK1" s="471"/>
      <c r="CRL1" s="471"/>
      <c r="CRM1" s="471"/>
      <c r="CRN1" s="471"/>
      <c r="CRO1" s="471"/>
      <c r="CRP1" s="471"/>
      <c r="CRQ1" s="471"/>
      <c r="CRR1" s="471"/>
      <c r="CRS1" s="471"/>
      <c r="CRT1" s="471"/>
      <c r="CRU1" s="471"/>
      <c r="CRV1" s="471"/>
      <c r="CRW1" s="471"/>
      <c r="CRX1" s="471"/>
      <c r="CRY1" s="471"/>
      <c r="CRZ1" s="471"/>
      <c r="CSA1" s="471"/>
      <c r="CSB1" s="471"/>
      <c r="CSC1" s="471"/>
      <c r="CSD1" s="471"/>
      <c r="CSE1" s="471"/>
      <c r="CSF1" s="471"/>
      <c r="CSG1" s="471"/>
      <c r="CSH1" s="471"/>
      <c r="CSI1" s="471"/>
      <c r="CSJ1" s="471"/>
      <c r="CSK1" s="471"/>
      <c r="CSL1" s="471"/>
      <c r="CSM1" s="471"/>
      <c r="CSN1" s="471"/>
      <c r="CSO1" s="471"/>
      <c r="CSP1" s="471"/>
      <c r="CSQ1" s="471"/>
      <c r="CSR1" s="471"/>
      <c r="CSS1" s="471"/>
      <c r="CST1" s="471"/>
      <c r="CSU1" s="471"/>
      <c r="CSV1" s="471"/>
      <c r="CSW1" s="471"/>
      <c r="CSX1" s="471"/>
      <c r="CSY1" s="471"/>
      <c r="CSZ1" s="471"/>
      <c r="CTA1" s="471"/>
      <c r="CTB1" s="471"/>
      <c r="CTC1" s="471"/>
      <c r="CTD1" s="471"/>
      <c r="CTE1" s="471"/>
      <c r="CTF1" s="471"/>
      <c r="CTG1" s="471"/>
      <c r="CTH1" s="471"/>
      <c r="CTI1" s="471"/>
      <c r="CTJ1" s="471"/>
      <c r="CTK1" s="471"/>
      <c r="CTL1" s="471"/>
      <c r="CTM1" s="471"/>
      <c r="CTN1" s="471"/>
      <c r="CTO1" s="471"/>
      <c r="CTP1" s="471"/>
      <c r="CTQ1" s="471"/>
      <c r="CTR1" s="471"/>
      <c r="CTS1" s="471"/>
      <c r="CTT1" s="471"/>
      <c r="CTU1" s="471"/>
      <c r="CTV1" s="471"/>
      <c r="CTW1" s="471"/>
      <c r="CTX1" s="471"/>
      <c r="CTY1" s="471"/>
      <c r="CTZ1" s="471"/>
      <c r="CUA1" s="471"/>
      <c r="CUB1" s="471"/>
      <c r="CUC1" s="471"/>
      <c r="CUD1" s="471"/>
      <c r="CUE1" s="471"/>
      <c r="CUF1" s="471"/>
      <c r="CUG1" s="471"/>
      <c r="CUH1" s="471"/>
      <c r="CUI1" s="471"/>
      <c r="CUJ1" s="471"/>
      <c r="CUK1" s="471"/>
      <c r="CUL1" s="471"/>
      <c r="CUM1" s="471"/>
      <c r="CUN1" s="471"/>
      <c r="CUO1" s="471"/>
      <c r="CUP1" s="471"/>
      <c r="CUQ1" s="471"/>
      <c r="CUR1" s="471"/>
      <c r="CUS1" s="471"/>
      <c r="CUT1" s="471"/>
      <c r="CUU1" s="471"/>
      <c r="CUV1" s="471"/>
      <c r="CUW1" s="471"/>
      <c r="CUX1" s="471"/>
      <c r="CUY1" s="471"/>
      <c r="CUZ1" s="471"/>
      <c r="CVA1" s="471"/>
      <c r="CVB1" s="471"/>
      <c r="CVC1" s="471"/>
      <c r="CVD1" s="471"/>
      <c r="CVE1" s="471"/>
      <c r="CVF1" s="471"/>
      <c r="CVG1" s="471"/>
      <c r="CVH1" s="471"/>
      <c r="CVI1" s="471"/>
      <c r="CVJ1" s="471"/>
      <c r="CVK1" s="471"/>
      <c r="CVL1" s="471"/>
      <c r="CVM1" s="471"/>
      <c r="CVN1" s="471"/>
      <c r="CVO1" s="471"/>
      <c r="CVP1" s="471"/>
      <c r="CVQ1" s="471"/>
      <c r="CVR1" s="471"/>
      <c r="CVS1" s="471"/>
      <c r="CVT1" s="471"/>
      <c r="CVU1" s="471"/>
      <c r="CVV1" s="471"/>
      <c r="CVW1" s="471"/>
      <c r="CVX1" s="471"/>
      <c r="CVY1" s="471"/>
      <c r="CVZ1" s="471"/>
      <c r="CWA1" s="471"/>
      <c r="CWB1" s="471"/>
      <c r="CWC1" s="471"/>
      <c r="CWD1" s="471"/>
      <c r="CWE1" s="471"/>
      <c r="CWF1" s="471"/>
      <c r="CWG1" s="471"/>
      <c r="CWH1" s="471"/>
      <c r="CWI1" s="471"/>
      <c r="CWJ1" s="471"/>
      <c r="CWK1" s="471"/>
      <c r="CWL1" s="471"/>
      <c r="CWM1" s="471"/>
      <c r="CWN1" s="471"/>
      <c r="CWO1" s="471"/>
      <c r="CWP1" s="471"/>
      <c r="CWQ1" s="471"/>
      <c r="CWR1" s="471"/>
      <c r="CWS1" s="471"/>
      <c r="CWT1" s="471"/>
      <c r="CWU1" s="471"/>
      <c r="CWV1" s="471"/>
      <c r="CWW1" s="471"/>
      <c r="CWX1" s="471"/>
      <c r="CWY1" s="471"/>
      <c r="CWZ1" s="471"/>
      <c r="CXA1" s="471"/>
      <c r="CXB1" s="471"/>
      <c r="CXC1" s="471"/>
      <c r="CXD1" s="471"/>
      <c r="CXE1" s="471"/>
      <c r="CXF1" s="471"/>
      <c r="CXG1" s="471"/>
      <c r="CXH1" s="471"/>
      <c r="CXI1" s="471"/>
      <c r="CXJ1" s="471"/>
      <c r="CXK1" s="471"/>
      <c r="CXL1" s="471"/>
      <c r="CXM1" s="471"/>
      <c r="CXN1" s="471"/>
      <c r="CXO1" s="471"/>
      <c r="CXP1" s="471"/>
      <c r="CXQ1" s="471"/>
      <c r="CXR1" s="471"/>
      <c r="CXS1" s="471"/>
      <c r="CXT1" s="471"/>
      <c r="CXU1" s="471"/>
      <c r="CXV1" s="471"/>
      <c r="CXW1" s="471"/>
      <c r="CXX1" s="471"/>
      <c r="CXY1" s="471"/>
      <c r="CXZ1" s="471"/>
      <c r="CYA1" s="471"/>
      <c r="CYB1" s="471"/>
      <c r="CYC1" s="471"/>
      <c r="CYD1" s="471"/>
      <c r="CYE1" s="471"/>
      <c r="CYF1" s="471"/>
      <c r="CYG1" s="471"/>
      <c r="CYH1" s="471"/>
      <c r="CYI1" s="471"/>
      <c r="CYJ1" s="471"/>
      <c r="CYK1" s="471"/>
      <c r="CYL1" s="471"/>
      <c r="CYM1" s="471"/>
      <c r="CYN1" s="471"/>
      <c r="CYO1" s="471"/>
      <c r="CYP1" s="471"/>
      <c r="CYQ1" s="471"/>
      <c r="CYR1" s="471"/>
      <c r="CYS1" s="471"/>
      <c r="CYT1" s="471"/>
      <c r="CYU1" s="471"/>
      <c r="CYV1" s="471"/>
      <c r="CYW1" s="471"/>
      <c r="CYX1" s="471"/>
      <c r="CYY1" s="471"/>
      <c r="CYZ1" s="471"/>
      <c r="CZA1" s="471"/>
      <c r="CZB1" s="471"/>
      <c r="CZC1" s="471"/>
      <c r="CZD1" s="471"/>
      <c r="CZE1" s="471"/>
      <c r="CZF1" s="471"/>
      <c r="CZG1" s="471"/>
      <c r="CZH1" s="471"/>
      <c r="CZI1" s="471"/>
      <c r="CZJ1" s="471"/>
      <c r="CZK1" s="471"/>
      <c r="CZL1" s="471"/>
      <c r="CZM1" s="471"/>
      <c r="CZN1" s="471"/>
      <c r="CZO1" s="471"/>
      <c r="CZP1" s="471"/>
      <c r="CZQ1" s="471"/>
      <c r="CZR1" s="471"/>
      <c r="CZS1" s="471"/>
      <c r="CZT1" s="471"/>
      <c r="CZU1" s="471"/>
      <c r="CZV1" s="471"/>
      <c r="CZW1" s="471"/>
      <c r="CZX1" s="471"/>
      <c r="CZY1" s="471"/>
      <c r="CZZ1" s="471"/>
      <c r="DAA1" s="471"/>
      <c r="DAB1" s="471"/>
      <c r="DAC1" s="471"/>
      <c r="DAD1" s="471"/>
      <c r="DAE1" s="471"/>
      <c r="DAF1" s="471"/>
      <c r="DAG1" s="471"/>
      <c r="DAH1" s="471"/>
      <c r="DAI1" s="471"/>
      <c r="DAJ1" s="471"/>
      <c r="DAK1" s="471"/>
      <c r="DAL1" s="471"/>
      <c r="DAM1" s="471"/>
      <c r="DAN1" s="471"/>
      <c r="DAO1" s="471"/>
      <c r="DAP1" s="471"/>
      <c r="DAQ1" s="471"/>
      <c r="DAR1" s="471"/>
      <c r="DAS1" s="471"/>
      <c r="DAT1" s="471"/>
      <c r="DAU1" s="471"/>
      <c r="DAV1" s="471"/>
      <c r="DAW1" s="471"/>
      <c r="DAX1" s="471"/>
      <c r="DAY1" s="471"/>
      <c r="DAZ1" s="471"/>
      <c r="DBA1" s="471"/>
      <c r="DBB1" s="471"/>
      <c r="DBC1" s="471"/>
      <c r="DBD1" s="471"/>
      <c r="DBE1" s="471"/>
      <c r="DBF1" s="471"/>
      <c r="DBG1" s="471"/>
      <c r="DBH1" s="471"/>
      <c r="DBI1" s="471"/>
      <c r="DBJ1" s="471"/>
      <c r="DBK1" s="471"/>
      <c r="DBL1" s="471"/>
      <c r="DBM1" s="471"/>
      <c r="DBN1" s="471"/>
      <c r="DBO1" s="471"/>
      <c r="DBP1" s="471"/>
      <c r="DBQ1" s="471"/>
      <c r="DBR1" s="471"/>
      <c r="DBS1" s="471"/>
      <c r="DBT1" s="471"/>
      <c r="DBU1" s="471"/>
      <c r="DBV1" s="471"/>
      <c r="DBW1" s="471"/>
      <c r="DBX1" s="471"/>
      <c r="DBY1" s="471"/>
      <c r="DBZ1" s="471"/>
      <c r="DCA1" s="471"/>
      <c r="DCB1" s="471"/>
      <c r="DCC1" s="471"/>
      <c r="DCD1" s="471"/>
      <c r="DCE1" s="471"/>
      <c r="DCF1" s="471"/>
      <c r="DCG1" s="471"/>
      <c r="DCH1" s="471"/>
      <c r="DCI1" s="471"/>
      <c r="DCJ1" s="471"/>
      <c r="DCK1" s="471"/>
      <c r="DCL1" s="471"/>
      <c r="DCM1" s="471"/>
      <c r="DCN1" s="471"/>
      <c r="DCO1" s="471"/>
      <c r="DCP1" s="471"/>
      <c r="DCQ1" s="471"/>
      <c r="DCR1" s="471"/>
      <c r="DCS1" s="471"/>
      <c r="DCT1" s="471"/>
      <c r="DCU1" s="471"/>
      <c r="DCV1" s="471"/>
      <c r="DCW1" s="471"/>
      <c r="DCX1" s="471"/>
      <c r="DCY1" s="471"/>
      <c r="DCZ1" s="471"/>
      <c r="DDA1" s="471"/>
      <c r="DDB1" s="471"/>
      <c r="DDC1" s="471"/>
      <c r="DDD1" s="471"/>
      <c r="DDE1" s="471"/>
      <c r="DDF1" s="471"/>
      <c r="DDG1" s="471"/>
      <c r="DDH1" s="471"/>
      <c r="DDI1" s="471"/>
      <c r="DDJ1" s="471"/>
      <c r="DDK1" s="471"/>
      <c r="DDL1" s="471"/>
      <c r="DDM1" s="471"/>
      <c r="DDN1" s="471"/>
      <c r="DDO1" s="471"/>
      <c r="DDP1" s="471"/>
      <c r="DDQ1" s="471"/>
      <c r="DDR1" s="471"/>
      <c r="DDS1" s="471"/>
      <c r="DDT1" s="471"/>
      <c r="DDU1" s="471"/>
      <c r="DDV1" s="471"/>
      <c r="DDW1" s="471"/>
      <c r="DDX1" s="471"/>
      <c r="DDY1" s="471"/>
      <c r="DDZ1" s="471"/>
      <c r="DEA1" s="471"/>
      <c r="DEB1" s="471"/>
      <c r="DEC1" s="471"/>
      <c r="DED1" s="471"/>
      <c r="DEE1" s="471"/>
      <c r="DEF1" s="471"/>
      <c r="DEG1" s="471"/>
      <c r="DEH1" s="471"/>
      <c r="DEI1" s="471"/>
      <c r="DEJ1" s="471"/>
      <c r="DEK1" s="471"/>
      <c r="DEL1" s="471"/>
      <c r="DEM1" s="471"/>
      <c r="DEN1" s="471"/>
      <c r="DEO1" s="471"/>
      <c r="DEP1" s="471"/>
      <c r="DEQ1" s="471"/>
      <c r="DER1" s="471"/>
      <c r="DES1" s="471"/>
      <c r="DET1" s="471"/>
      <c r="DEU1" s="471"/>
      <c r="DEV1" s="471"/>
      <c r="DEW1" s="471"/>
      <c r="DEX1" s="471"/>
      <c r="DEY1" s="471"/>
      <c r="DEZ1" s="471"/>
      <c r="DFA1" s="471"/>
      <c r="DFB1" s="471"/>
      <c r="DFC1" s="471"/>
      <c r="DFD1" s="471"/>
      <c r="DFE1" s="471"/>
      <c r="DFF1" s="471"/>
      <c r="DFG1" s="471"/>
      <c r="DFH1" s="471"/>
      <c r="DFI1" s="471"/>
      <c r="DFJ1" s="471"/>
      <c r="DFK1" s="471"/>
      <c r="DFL1" s="471"/>
      <c r="DFM1" s="471"/>
      <c r="DFN1" s="471"/>
      <c r="DFO1" s="471"/>
      <c r="DFP1" s="471"/>
      <c r="DFQ1" s="471"/>
      <c r="DFR1" s="471"/>
      <c r="DFS1" s="471"/>
      <c r="DFT1" s="471"/>
      <c r="DFU1" s="471"/>
      <c r="DFV1" s="471"/>
      <c r="DFW1" s="471"/>
      <c r="DFX1" s="471"/>
      <c r="DFY1" s="471"/>
      <c r="DFZ1" s="471"/>
      <c r="DGA1" s="471"/>
      <c r="DGB1" s="471"/>
      <c r="DGC1" s="471"/>
      <c r="DGD1" s="471"/>
      <c r="DGE1" s="471"/>
      <c r="DGF1" s="471"/>
      <c r="DGG1" s="471"/>
      <c r="DGH1" s="471"/>
      <c r="DGI1" s="471"/>
      <c r="DGJ1" s="471"/>
      <c r="DGK1" s="471"/>
      <c r="DGL1" s="471"/>
      <c r="DGM1" s="471"/>
      <c r="DGN1" s="471"/>
      <c r="DGO1" s="471"/>
      <c r="DGP1" s="471"/>
      <c r="DGQ1" s="471"/>
      <c r="DGR1" s="471"/>
      <c r="DGS1" s="471"/>
      <c r="DGT1" s="471"/>
      <c r="DGU1" s="471"/>
      <c r="DGV1" s="471"/>
      <c r="DGW1" s="471"/>
      <c r="DGX1" s="471"/>
      <c r="DGY1" s="471"/>
      <c r="DGZ1" s="471"/>
      <c r="DHA1" s="471"/>
      <c r="DHB1" s="471"/>
      <c r="DHC1" s="471"/>
      <c r="DHD1" s="471"/>
      <c r="DHE1" s="471"/>
      <c r="DHF1" s="471"/>
      <c r="DHG1" s="471"/>
      <c r="DHH1" s="471"/>
      <c r="DHI1" s="471"/>
      <c r="DHJ1" s="471"/>
      <c r="DHK1" s="471"/>
      <c r="DHL1" s="471"/>
      <c r="DHM1" s="471"/>
      <c r="DHN1" s="471"/>
      <c r="DHO1" s="471"/>
      <c r="DHP1" s="471"/>
      <c r="DHQ1" s="471"/>
      <c r="DHR1" s="471"/>
      <c r="DHS1" s="471"/>
      <c r="DHT1" s="471"/>
      <c r="DHU1" s="471"/>
      <c r="DHV1" s="471"/>
      <c r="DHW1" s="471"/>
      <c r="DHX1" s="471"/>
      <c r="DHY1" s="471"/>
      <c r="DHZ1" s="471"/>
      <c r="DIA1" s="471"/>
      <c r="DIB1" s="471"/>
      <c r="DIC1" s="471"/>
      <c r="DID1" s="471"/>
      <c r="DIE1" s="471"/>
      <c r="DIF1" s="471"/>
      <c r="DIG1" s="471"/>
      <c r="DIH1" s="471"/>
      <c r="DII1" s="471"/>
      <c r="DIJ1" s="471"/>
      <c r="DIK1" s="471"/>
      <c r="DIL1" s="471"/>
      <c r="DIM1" s="471"/>
      <c r="DIN1" s="471"/>
      <c r="DIO1" s="471"/>
      <c r="DIP1" s="471"/>
      <c r="DIQ1" s="471"/>
      <c r="DIR1" s="471"/>
      <c r="DIS1" s="471"/>
      <c r="DIT1" s="471"/>
      <c r="DIU1" s="471"/>
      <c r="DIV1" s="471"/>
      <c r="DIW1" s="471"/>
      <c r="DIX1" s="471"/>
      <c r="DIY1" s="471"/>
      <c r="DIZ1" s="471"/>
      <c r="DJA1" s="471"/>
      <c r="DJB1" s="471"/>
      <c r="DJC1" s="471"/>
      <c r="DJD1" s="471"/>
      <c r="DJE1" s="471"/>
      <c r="DJF1" s="471"/>
      <c r="DJG1" s="471"/>
      <c r="DJH1" s="471"/>
      <c r="DJI1" s="471"/>
      <c r="DJJ1" s="471"/>
      <c r="DJK1" s="471"/>
      <c r="DJL1" s="471"/>
      <c r="DJM1" s="471"/>
      <c r="DJN1" s="471"/>
      <c r="DJO1" s="471"/>
      <c r="DJP1" s="471"/>
      <c r="DJQ1" s="471"/>
      <c r="DJR1" s="471"/>
      <c r="DJS1" s="471"/>
      <c r="DJT1" s="471"/>
      <c r="DJU1" s="471"/>
      <c r="DJV1" s="471"/>
      <c r="DJW1" s="471"/>
      <c r="DJX1" s="471"/>
      <c r="DJY1" s="471"/>
      <c r="DJZ1" s="471"/>
      <c r="DKA1" s="471"/>
      <c r="DKB1" s="471"/>
      <c r="DKC1" s="471"/>
      <c r="DKD1" s="471"/>
      <c r="DKE1" s="471"/>
      <c r="DKF1" s="471"/>
      <c r="DKG1" s="471"/>
      <c r="DKH1" s="471"/>
      <c r="DKI1" s="471"/>
      <c r="DKJ1" s="471"/>
      <c r="DKK1" s="471"/>
      <c r="DKL1" s="471"/>
      <c r="DKM1" s="471"/>
      <c r="DKN1" s="471"/>
      <c r="DKO1" s="471"/>
      <c r="DKP1" s="471"/>
      <c r="DKQ1" s="471"/>
      <c r="DKR1" s="471"/>
      <c r="DKS1" s="471"/>
      <c r="DKT1" s="471"/>
      <c r="DKU1" s="471"/>
      <c r="DKV1" s="471"/>
      <c r="DKW1" s="471"/>
      <c r="DKX1" s="471"/>
      <c r="DKY1" s="471"/>
      <c r="DKZ1" s="471"/>
      <c r="DLA1" s="471"/>
      <c r="DLB1" s="471"/>
      <c r="DLC1" s="471"/>
      <c r="DLD1" s="471"/>
      <c r="DLE1" s="471"/>
      <c r="DLF1" s="471"/>
      <c r="DLG1" s="471"/>
      <c r="DLH1" s="471"/>
      <c r="DLI1" s="471"/>
      <c r="DLJ1" s="471"/>
      <c r="DLK1" s="471"/>
      <c r="DLL1" s="471"/>
      <c r="DLM1" s="471"/>
      <c r="DLN1" s="471"/>
      <c r="DLO1" s="471"/>
      <c r="DLP1" s="471"/>
      <c r="DLQ1" s="471"/>
      <c r="DLR1" s="471"/>
      <c r="DLS1" s="471"/>
      <c r="DLT1" s="471"/>
      <c r="DLU1" s="471"/>
      <c r="DLV1" s="471"/>
      <c r="DLW1" s="471"/>
      <c r="DLX1" s="471"/>
      <c r="DLY1" s="471"/>
      <c r="DLZ1" s="471"/>
      <c r="DMA1" s="471"/>
      <c r="DMB1" s="471"/>
      <c r="DMC1" s="471"/>
      <c r="DMD1" s="471"/>
      <c r="DME1" s="471"/>
      <c r="DMF1" s="471"/>
      <c r="DMG1" s="471"/>
      <c r="DMH1" s="471"/>
      <c r="DMI1" s="471"/>
      <c r="DMJ1" s="471"/>
      <c r="DMK1" s="471"/>
      <c r="DML1" s="471"/>
      <c r="DMM1" s="471"/>
      <c r="DMN1" s="471"/>
      <c r="DMO1" s="471"/>
      <c r="DMP1" s="471"/>
      <c r="DMQ1" s="471"/>
      <c r="DMR1" s="471"/>
      <c r="DMS1" s="471"/>
      <c r="DMT1" s="471"/>
      <c r="DMU1" s="471"/>
      <c r="DMV1" s="471"/>
      <c r="DMW1" s="471"/>
      <c r="DMX1" s="471"/>
      <c r="DMY1" s="471"/>
      <c r="DMZ1" s="471"/>
      <c r="DNA1" s="471"/>
      <c r="DNB1" s="471"/>
      <c r="DNC1" s="471"/>
      <c r="DND1" s="471"/>
      <c r="DNE1" s="471"/>
      <c r="DNF1" s="471"/>
      <c r="DNG1" s="471"/>
      <c r="DNH1" s="471"/>
      <c r="DNI1" s="471"/>
      <c r="DNJ1" s="471"/>
      <c r="DNK1" s="471"/>
      <c r="DNL1" s="471"/>
      <c r="DNM1" s="471"/>
      <c r="DNN1" s="471"/>
      <c r="DNO1" s="471"/>
      <c r="DNP1" s="471"/>
      <c r="DNQ1" s="471"/>
      <c r="DNR1" s="471"/>
      <c r="DNS1" s="471"/>
      <c r="DNT1" s="471"/>
      <c r="DNU1" s="471"/>
      <c r="DNV1" s="471"/>
      <c r="DNW1" s="471"/>
      <c r="DNX1" s="471"/>
      <c r="DNY1" s="471"/>
      <c r="DNZ1" s="471"/>
      <c r="DOA1" s="471"/>
      <c r="DOB1" s="471"/>
      <c r="DOC1" s="471"/>
      <c r="DOD1" s="471"/>
      <c r="DOE1" s="471"/>
      <c r="DOF1" s="471"/>
      <c r="DOG1" s="471"/>
      <c r="DOH1" s="471"/>
      <c r="DOI1" s="471"/>
      <c r="DOJ1" s="471"/>
      <c r="DOK1" s="471"/>
      <c r="DOL1" s="471"/>
      <c r="DOM1" s="471"/>
      <c r="DON1" s="471"/>
      <c r="DOO1" s="471"/>
      <c r="DOP1" s="471"/>
      <c r="DOQ1" s="471"/>
      <c r="DOR1" s="471"/>
      <c r="DOS1" s="471"/>
      <c r="DOT1" s="471"/>
      <c r="DOU1" s="471"/>
      <c r="DOV1" s="471"/>
      <c r="DOW1" s="471"/>
      <c r="DOX1" s="471"/>
      <c r="DOY1" s="471"/>
      <c r="DOZ1" s="471"/>
      <c r="DPA1" s="471"/>
      <c r="DPB1" s="471"/>
      <c r="DPC1" s="471"/>
      <c r="DPD1" s="471"/>
      <c r="DPE1" s="471"/>
      <c r="DPF1" s="471"/>
      <c r="DPG1" s="471"/>
      <c r="DPH1" s="471"/>
      <c r="DPI1" s="471"/>
      <c r="DPJ1" s="471"/>
      <c r="DPK1" s="471"/>
      <c r="DPL1" s="471"/>
      <c r="DPM1" s="471"/>
      <c r="DPN1" s="471"/>
      <c r="DPO1" s="471"/>
      <c r="DPP1" s="471"/>
      <c r="DPQ1" s="471"/>
      <c r="DPR1" s="471"/>
      <c r="DPS1" s="471"/>
      <c r="DPT1" s="471"/>
      <c r="DPU1" s="471"/>
      <c r="DPV1" s="471"/>
      <c r="DPW1" s="471"/>
      <c r="DPX1" s="471"/>
      <c r="DPY1" s="471"/>
      <c r="DPZ1" s="471"/>
      <c r="DQA1" s="471"/>
      <c r="DQB1" s="471"/>
      <c r="DQC1" s="471"/>
      <c r="DQD1" s="471"/>
      <c r="DQE1" s="471"/>
      <c r="DQF1" s="471"/>
      <c r="DQG1" s="471"/>
      <c r="DQH1" s="471"/>
      <c r="DQI1" s="471"/>
      <c r="DQJ1" s="471"/>
      <c r="DQK1" s="471"/>
      <c r="DQL1" s="471"/>
      <c r="DQM1" s="471"/>
      <c r="DQN1" s="471"/>
      <c r="DQO1" s="471"/>
      <c r="DQP1" s="471"/>
      <c r="DQQ1" s="471"/>
      <c r="DQR1" s="471"/>
      <c r="DQS1" s="471"/>
      <c r="DQT1" s="471"/>
      <c r="DQU1" s="471"/>
      <c r="DQV1" s="471"/>
      <c r="DQW1" s="471"/>
      <c r="DQX1" s="471"/>
      <c r="DQY1" s="471"/>
      <c r="DQZ1" s="471"/>
      <c r="DRA1" s="471"/>
      <c r="DRB1" s="471"/>
      <c r="DRC1" s="471"/>
      <c r="DRD1" s="471"/>
      <c r="DRE1" s="471"/>
      <c r="DRF1" s="471"/>
      <c r="DRG1" s="471"/>
      <c r="DRH1" s="471"/>
      <c r="DRI1" s="471"/>
      <c r="DRJ1" s="471"/>
      <c r="DRK1" s="471"/>
      <c r="DRL1" s="471"/>
      <c r="DRM1" s="471"/>
      <c r="DRN1" s="471"/>
      <c r="DRO1" s="471"/>
      <c r="DRP1" s="471"/>
      <c r="DRQ1" s="471"/>
      <c r="DRR1" s="471"/>
      <c r="DRS1" s="471"/>
      <c r="DRT1" s="471"/>
      <c r="DRU1" s="471"/>
      <c r="DRV1" s="471"/>
      <c r="DRW1" s="471"/>
      <c r="DRX1" s="471"/>
      <c r="DRY1" s="471"/>
      <c r="DRZ1" s="471"/>
      <c r="DSA1" s="471"/>
      <c r="DSB1" s="471"/>
      <c r="DSC1" s="471"/>
      <c r="DSD1" s="471"/>
      <c r="DSE1" s="471"/>
      <c r="DSF1" s="471"/>
      <c r="DSG1" s="471"/>
      <c r="DSH1" s="471"/>
      <c r="DSI1" s="471"/>
      <c r="DSJ1" s="471"/>
      <c r="DSK1" s="471"/>
      <c r="DSL1" s="471"/>
      <c r="DSM1" s="471"/>
      <c r="DSN1" s="471"/>
      <c r="DSO1" s="471"/>
      <c r="DSP1" s="471"/>
      <c r="DSQ1" s="471"/>
      <c r="DSR1" s="471"/>
      <c r="DSS1" s="471"/>
      <c r="DST1" s="471"/>
      <c r="DSU1" s="471"/>
      <c r="DSV1" s="471"/>
      <c r="DSW1" s="471"/>
      <c r="DSX1" s="471"/>
      <c r="DSY1" s="471"/>
      <c r="DSZ1" s="471"/>
      <c r="DTA1" s="471"/>
      <c r="DTB1" s="471"/>
      <c r="DTC1" s="471"/>
      <c r="DTD1" s="471"/>
      <c r="DTE1" s="471"/>
      <c r="DTF1" s="471"/>
      <c r="DTG1" s="471"/>
      <c r="DTH1" s="471"/>
      <c r="DTI1" s="471"/>
      <c r="DTJ1" s="471"/>
      <c r="DTK1" s="471"/>
      <c r="DTL1" s="471"/>
      <c r="DTM1" s="471"/>
      <c r="DTN1" s="471"/>
      <c r="DTO1" s="471"/>
      <c r="DTP1" s="471"/>
      <c r="DTQ1" s="471"/>
      <c r="DTR1" s="471"/>
      <c r="DTS1" s="471"/>
      <c r="DTT1" s="471"/>
      <c r="DTU1" s="471"/>
      <c r="DTV1" s="471"/>
      <c r="DTW1" s="471"/>
      <c r="DTX1" s="471"/>
      <c r="DTY1" s="471"/>
      <c r="DTZ1" s="471"/>
      <c r="DUA1" s="471"/>
      <c r="DUB1" s="471"/>
      <c r="DUC1" s="471"/>
      <c r="DUD1" s="471"/>
      <c r="DUE1" s="471"/>
      <c r="DUF1" s="471"/>
      <c r="DUG1" s="471"/>
      <c r="DUH1" s="471"/>
      <c r="DUI1" s="471"/>
      <c r="DUJ1" s="471"/>
      <c r="DUK1" s="471"/>
      <c r="DUL1" s="471"/>
      <c r="DUM1" s="471"/>
      <c r="DUN1" s="471"/>
      <c r="DUO1" s="471"/>
      <c r="DUP1" s="471"/>
      <c r="DUQ1" s="471"/>
      <c r="DUR1" s="471"/>
      <c r="DUS1" s="471"/>
      <c r="DUT1" s="471"/>
      <c r="DUU1" s="471"/>
      <c r="DUV1" s="471"/>
      <c r="DUW1" s="471"/>
      <c r="DUX1" s="471"/>
      <c r="DUY1" s="471"/>
      <c r="DUZ1" s="471"/>
      <c r="DVA1" s="471"/>
      <c r="DVB1" s="471"/>
      <c r="DVC1" s="471"/>
      <c r="DVD1" s="471"/>
      <c r="DVE1" s="471"/>
      <c r="DVF1" s="471"/>
      <c r="DVG1" s="471"/>
      <c r="DVH1" s="471"/>
      <c r="DVI1" s="471"/>
      <c r="DVJ1" s="471"/>
      <c r="DVK1" s="471"/>
      <c r="DVL1" s="471"/>
      <c r="DVM1" s="471"/>
      <c r="DVN1" s="471"/>
      <c r="DVO1" s="471"/>
      <c r="DVP1" s="471"/>
      <c r="DVQ1" s="471"/>
      <c r="DVR1" s="471"/>
      <c r="DVS1" s="471"/>
      <c r="DVT1" s="471"/>
      <c r="DVU1" s="471"/>
      <c r="DVV1" s="471"/>
      <c r="DVW1" s="471"/>
      <c r="DVX1" s="471"/>
      <c r="DVY1" s="471"/>
      <c r="DVZ1" s="471"/>
      <c r="DWA1" s="471"/>
      <c r="DWB1" s="471"/>
      <c r="DWC1" s="471"/>
      <c r="DWD1" s="471"/>
      <c r="DWE1" s="471"/>
      <c r="DWF1" s="471"/>
      <c r="DWG1" s="471"/>
      <c r="DWH1" s="471"/>
      <c r="DWI1" s="471"/>
      <c r="DWJ1" s="471"/>
      <c r="DWK1" s="471"/>
      <c r="DWL1" s="471"/>
      <c r="DWM1" s="471"/>
      <c r="DWN1" s="471"/>
      <c r="DWO1" s="471"/>
      <c r="DWP1" s="471"/>
      <c r="DWQ1" s="471"/>
      <c r="DWR1" s="471"/>
      <c r="DWS1" s="471"/>
      <c r="DWT1" s="471"/>
      <c r="DWU1" s="471"/>
      <c r="DWV1" s="471"/>
      <c r="DWW1" s="471"/>
      <c r="DWX1" s="471"/>
      <c r="DWY1" s="471"/>
      <c r="DWZ1" s="471"/>
      <c r="DXA1" s="471"/>
      <c r="DXB1" s="471"/>
      <c r="DXC1" s="471"/>
      <c r="DXD1" s="471"/>
      <c r="DXE1" s="471"/>
      <c r="DXF1" s="471"/>
      <c r="DXG1" s="471"/>
      <c r="DXH1" s="471"/>
      <c r="DXI1" s="471"/>
      <c r="DXJ1" s="471"/>
      <c r="DXK1" s="471"/>
      <c r="DXL1" s="471"/>
      <c r="DXM1" s="471"/>
      <c r="DXN1" s="471"/>
      <c r="DXO1" s="471"/>
      <c r="DXP1" s="471"/>
      <c r="DXQ1" s="471"/>
      <c r="DXR1" s="471"/>
      <c r="DXS1" s="471"/>
      <c r="DXT1" s="471"/>
      <c r="DXU1" s="471"/>
      <c r="DXV1" s="471"/>
      <c r="DXW1" s="471"/>
      <c r="DXX1" s="471"/>
      <c r="DXY1" s="471"/>
      <c r="DXZ1" s="471"/>
      <c r="DYA1" s="471"/>
      <c r="DYB1" s="471"/>
      <c r="DYC1" s="471"/>
      <c r="DYD1" s="471"/>
      <c r="DYE1" s="471"/>
      <c r="DYF1" s="471"/>
      <c r="DYG1" s="471"/>
      <c r="DYH1" s="471"/>
      <c r="DYI1" s="471"/>
      <c r="DYJ1" s="471"/>
      <c r="DYK1" s="471"/>
      <c r="DYL1" s="471"/>
      <c r="DYM1" s="471"/>
      <c r="DYN1" s="471"/>
      <c r="DYO1" s="471"/>
      <c r="DYP1" s="471"/>
      <c r="DYQ1" s="471"/>
      <c r="DYR1" s="471"/>
      <c r="DYS1" s="471"/>
      <c r="DYT1" s="471"/>
      <c r="DYU1" s="471"/>
      <c r="DYV1" s="471"/>
      <c r="DYW1" s="471"/>
      <c r="DYX1" s="471"/>
      <c r="DYY1" s="471"/>
      <c r="DYZ1" s="471"/>
      <c r="DZA1" s="471"/>
      <c r="DZB1" s="471"/>
      <c r="DZC1" s="471"/>
      <c r="DZD1" s="471"/>
      <c r="DZE1" s="471"/>
      <c r="DZF1" s="471"/>
      <c r="DZG1" s="471"/>
      <c r="DZH1" s="471"/>
      <c r="DZI1" s="471"/>
      <c r="DZJ1" s="471"/>
      <c r="DZK1" s="471"/>
      <c r="DZL1" s="471"/>
      <c r="DZM1" s="471"/>
      <c r="DZN1" s="471"/>
      <c r="DZO1" s="471"/>
      <c r="DZP1" s="471"/>
      <c r="DZQ1" s="471"/>
      <c r="DZR1" s="471"/>
      <c r="DZS1" s="471"/>
      <c r="DZT1" s="471"/>
      <c r="DZU1" s="471"/>
      <c r="DZV1" s="471"/>
      <c r="DZW1" s="471"/>
      <c r="DZX1" s="471"/>
      <c r="DZY1" s="471"/>
      <c r="DZZ1" s="471"/>
      <c r="EAA1" s="471"/>
      <c r="EAB1" s="471"/>
      <c r="EAC1" s="471"/>
      <c r="EAD1" s="471"/>
      <c r="EAE1" s="471"/>
      <c r="EAF1" s="471"/>
      <c r="EAG1" s="471"/>
      <c r="EAH1" s="471"/>
      <c r="EAI1" s="471"/>
      <c r="EAJ1" s="471"/>
      <c r="EAK1" s="471"/>
      <c r="EAL1" s="471"/>
      <c r="EAM1" s="471"/>
      <c r="EAN1" s="471"/>
      <c r="EAO1" s="471"/>
      <c r="EAP1" s="471"/>
      <c r="EAQ1" s="471"/>
      <c r="EAR1" s="471"/>
      <c r="EAS1" s="471"/>
      <c r="EAT1" s="471"/>
      <c r="EAU1" s="471"/>
      <c r="EAV1" s="471"/>
      <c r="EAW1" s="471"/>
      <c r="EAX1" s="471"/>
      <c r="EAY1" s="471"/>
      <c r="EAZ1" s="471"/>
      <c r="EBA1" s="471"/>
      <c r="EBB1" s="471"/>
      <c r="EBC1" s="471"/>
      <c r="EBD1" s="471"/>
      <c r="EBE1" s="471"/>
      <c r="EBF1" s="471"/>
      <c r="EBG1" s="471"/>
      <c r="EBH1" s="471"/>
      <c r="EBI1" s="471"/>
      <c r="EBJ1" s="471"/>
      <c r="EBK1" s="471"/>
      <c r="EBL1" s="471"/>
      <c r="EBM1" s="471"/>
      <c r="EBN1" s="471"/>
      <c r="EBO1" s="471"/>
      <c r="EBP1" s="471"/>
      <c r="EBQ1" s="471"/>
      <c r="EBR1" s="471"/>
      <c r="EBS1" s="471"/>
      <c r="EBT1" s="471"/>
      <c r="EBU1" s="471"/>
      <c r="EBV1" s="471"/>
      <c r="EBW1" s="471"/>
      <c r="EBX1" s="471"/>
      <c r="EBY1" s="471"/>
      <c r="EBZ1" s="471"/>
      <c r="ECA1" s="471"/>
      <c r="ECB1" s="471"/>
      <c r="ECC1" s="471"/>
      <c r="ECD1" s="471"/>
      <c r="ECE1" s="471"/>
      <c r="ECF1" s="471"/>
      <c r="ECG1" s="471"/>
      <c r="ECH1" s="471"/>
      <c r="ECI1" s="471"/>
      <c r="ECJ1" s="471"/>
      <c r="ECK1" s="471"/>
      <c r="ECL1" s="471"/>
      <c r="ECM1" s="471"/>
      <c r="ECN1" s="471"/>
      <c r="ECO1" s="471"/>
      <c r="ECP1" s="471"/>
      <c r="ECQ1" s="471"/>
      <c r="ECR1" s="471"/>
      <c r="ECS1" s="471"/>
      <c r="ECT1" s="471"/>
      <c r="ECU1" s="471"/>
      <c r="ECV1" s="471"/>
      <c r="ECW1" s="471"/>
      <c r="ECX1" s="471"/>
      <c r="ECY1" s="471"/>
      <c r="ECZ1" s="471"/>
      <c r="EDA1" s="471"/>
      <c r="EDB1" s="471"/>
      <c r="EDC1" s="471"/>
      <c r="EDD1" s="471"/>
      <c r="EDE1" s="471"/>
      <c r="EDF1" s="471"/>
      <c r="EDG1" s="471"/>
      <c r="EDH1" s="471"/>
      <c r="EDI1" s="471"/>
      <c r="EDJ1" s="471"/>
      <c r="EDK1" s="471"/>
      <c r="EDL1" s="471"/>
      <c r="EDM1" s="471"/>
      <c r="EDN1" s="471"/>
      <c r="EDO1" s="471"/>
      <c r="EDP1" s="471"/>
      <c r="EDQ1" s="471"/>
      <c r="EDR1" s="471"/>
      <c r="EDS1" s="471"/>
      <c r="EDT1" s="471"/>
      <c r="EDU1" s="471"/>
      <c r="EDV1" s="471"/>
      <c r="EDW1" s="471"/>
      <c r="EDX1" s="471"/>
      <c r="EDY1" s="471"/>
      <c r="EDZ1" s="471"/>
      <c r="EEA1" s="471"/>
      <c r="EEB1" s="471"/>
      <c r="EEC1" s="471"/>
      <c r="EED1" s="471"/>
      <c r="EEE1" s="471"/>
      <c r="EEF1" s="471"/>
      <c r="EEG1" s="471"/>
      <c r="EEH1" s="471"/>
      <c r="EEI1" s="471"/>
      <c r="EEJ1" s="471"/>
      <c r="EEK1" s="471"/>
      <c r="EEL1" s="471"/>
      <c r="EEM1" s="471"/>
      <c r="EEN1" s="471"/>
      <c r="EEO1" s="471"/>
      <c r="EEP1" s="471"/>
      <c r="EEQ1" s="471"/>
      <c r="EER1" s="471"/>
      <c r="EES1" s="471"/>
      <c r="EET1" s="471"/>
      <c r="EEU1" s="471"/>
      <c r="EEV1" s="471"/>
      <c r="EEW1" s="471"/>
      <c r="EEX1" s="471"/>
      <c r="EEY1" s="471"/>
      <c r="EEZ1" s="471"/>
      <c r="EFA1" s="471"/>
      <c r="EFB1" s="471"/>
      <c r="EFC1" s="471"/>
      <c r="EFD1" s="471"/>
      <c r="EFE1" s="471"/>
      <c r="EFF1" s="471"/>
      <c r="EFG1" s="471"/>
      <c r="EFH1" s="471"/>
      <c r="EFI1" s="471"/>
      <c r="EFJ1" s="471"/>
      <c r="EFK1" s="471"/>
      <c r="EFL1" s="471"/>
      <c r="EFM1" s="471"/>
      <c r="EFN1" s="471"/>
      <c r="EFO1" s="471"/>
      <c r="EFP1" s="471"/>
      <c r="EFQ1" s="471"/>
      <c r="EFR1" s="471"/>
      <c r="EFS1" s="471"/>
      <c r="EFT1" s="471"/>
      <c r="EFU1" s="471"/>
      <c r="EFV1" s="471"/>
      <c r="EFW1" s="471"/>
      <c r="EFX1" s="471"/>
      <c r="EFY1" s="471"/>
      <c r="EFZ1" s="471"/>
      <c r="EGA1" s="471"/>
      <c r="EGB1" s="471"/>
      <c r="EGC1" s="471"/>
      <c r="EGD1" s="471"/>
      <c r="EGE1" s="471"/>
      <c r="EGF1" s="471"/>
      <c r="EGG1" s="471"/>
      <c r="EGH1" s="471"/>
      <c r="EGI1" s="471"/>
      <c r="EGJ1" s="471"/>
      <c r="EGK1" s="471"/>
      <c r="EGL1" s="471"/>
      <c r="EGM1" s="471"/>
      <c r="EGN1" s="471"/>
      <c r="EGO1" s="471"/>
      <c r="EGP1" s="471"/>
      <c r="EGQ1" s="471"/>
      <c r="EGR1" s="471"/>
      <c r="EGS1" s="471"/>
      <c r="EGT1" s="471"/>
      <c r="EGU1" s="471"/>
      <c r="EGV1" s="471"/>
      <c r="EGW1" s="471"/>
      <c r="EGX1" s="471"/>
      <c r="EGY1" s="471"/>
      <c r="EGZ1" s="471"/>
      <c r="EHA1" s="471"/>
      <c r="EHB1" s="471"/>
      <c r="EHC1" s="471"/>
      <c r="EHD1" s="471"/>
      <c r="EHE1" s="471"/>
      <c r="EHF1" s="471"/>
      <c r="EHG1" s="471"/>
      <c r="EHH1" s="471"/>
      <c r="EHI1" s="471"/>
      <c r="EHJ1" s="471"/>
      <c r="EHK1" s="471"/>
      <c r="EHL1" s="471"/>
      <c r="EHM1" s="471"/>
      <c r="EHN1" s="471"/>
      <c r="EHO1" s="471"/>
      <c r="EHP1" s="471"/>
      <c r="EHQ1" s="471"/>
      <c r="EHR1" s="471"/>
      <c r="EHS1" s="471"/>
      <c r="EHT1" s="471"/>
      <c r="EHU1" s="471"/>
      <c r="EHV1" s="471"/>
      <c r="EHW1" s="471"/>
      <c r="EHX1" s="471"/>
      <c r="EHY1" s="471"/>
      <c r="EHZ1" s="471"/>
      <c r="EIA1" s="471"/>
      <c r="EIB1" s="471"/>
      <c r="EIC1" s="471"/>
      <c r="EID1" s="471"/>
      <c r="EIE1" s="471"/>
      <c r="EIF1" s="471"/>
      <c r="EIG1" s="471"/>
      <c r="EIH1" s="471"/>
      <c r="EII1" s="471"/>
      <c r="EIJ1" s="471"/>
      <c r="EIK1" s="471"/>
      <c r="EIL1" s="471"/>
      <c r="EIM1" s="471"/>
      <c r="EIN1" s="471"/>
      <c r="EIO1" s="471"/>
      <c r="EIP1" s="471"/>
      <c r="EIQ1" s="471"/>
      <c r="EIR1" s="471"/>
      <c r="EIS1" s="471"/>
      <c r="EIT1" s="471"/>
      <c r="EIU1" s="471"/>
      <c r="EIV1" s="471"/>
      <c r="EIW1" s="471"/>
      <c r="EIX1" s="471"/>
      <c r="EIY1" s="471"/>
      <c r="EIZ1" s="471"/>
      <c r="EJA1" s="471"/>
      <c r="EJB1" s="471"/>
      <c r="EJC1" s="471"/>
      <c r="EJD1" s="471"/>
      <c r="EJE1" s="471"/>
      <c r="EJF1" s="471"/>
      <c r="EJG1" s="471"/>
      <c r="EJH1" s="471"/>
      <c r="EJI1" s="471"/>
      <c r="EJJ1" s="471"/>
      <c r="EJK1" s="471"/>
      <c r="EJL1" s="471"/>
      <c r="EJM1" s="471"/>
      <c r="EJN1" s="471"/>
      <c r="EJO1" s="471"/>
      <c r="EJP1" s="471"/>
      <c r="EJQ1" s="471"/>
      <c r="EJR1" s="471"/>
      <c r="EJS1" s="471"/>
      <c r="EJT1" s="471"/>
      <c r="EJU1" s="471"/>
      <c r="EJV1" s="471"/>
      <c r="EJW1" s="471"/>
      <c r="EJX1" s="471"/>
      <c r="EJY1" s="471"/>
      <c r="EJZ1" s="471"/>
      <c r="EKA1" s="471"/>
      <c r="EKB1" s="471"/>
      <c r="EKC1" s="471"/>
      <c r="EKD1" s="471"/>
      <c r="EKE1" s="471"/>
      <c r="EKF1" s="471"/>
      <c r="EKG1" s="471"/>
      <c r="EKH1" s="471"/>
      <c r="EKI1" s="471"/>
      <c r="EKJ1" s="471"/>
      <c r="EKK1" s="471"/>
      <c r="EKL1" s="471"/>
      <c r="EKM1" s="471"/>
      <c r="EKN1" s="471"/>
      <c r="EKO1" s="471"/>
      <c r="EKP1" s="471"/>
      <c r="EKQ1" s="471"/>
      <c r="EKR1" s="471"/>
      <c r="EKS1" s="471"/>
      <c r="EKT1" s="471"/>
      <c r="EKU1" s="471"/>
      <c r="EKV1" s="471"/>
      <c r="EKW1" s="471"/>
      <c r="EKX1" s="471"/>
      <c r="EKY1" s="471"/>
      <c r="EKZ1" s="471"/>
      <c r="ELA1" s="471"/>
      <c r="ELB1" s="471"/>
      <c r="ELC1" s="471"/>
      <c r="ELD1" s="471"/>
      <c r="ELE1" s="471"/>
      <c r="ELF1" s="471"/>
      <c r="ELG1" s="471"/>
      <c r="ELH1" s="471"/>
      <c r="ELI1" s="471"/>
      <c r="ELJ1" s="471"/>
      <c r="ELK1" s="471"/>
      <c r="ELL1" s="471"/>
      <c r="ELM1" s="471"/>
      <c r="ELN1" s="471"/>
      <c r="ELO1" s="471"/>
      <c r="ELP1" s="471"/>
      <c r="ELQ1" s="471"/>
      <c r="ELR1" s="471"/>
      <c r="ELS1" s="471"/>
      <c r="ELT1" s="471"/>
      <c r="ELU1" s="471"/>
      <c r="ELV1" s="471"/>
      <c r="ELW1" s="471"/>
      <c r="ELX1" s="471"/>
      <c r="ELY1" s="471"/>
      <c r="ELZ1" s="471"/>
      <c r="EMA1" s="471"/>
      <c r="EMB1" s="471"/>
      <c r="EMC1" s="471"/>
      <c r="EMD1" s="471"/>
      <c r="EME1" s="471"/>
      <c r="EMF1" s="471"/>
      <c r="EMG1" s="471"/>
      <c r="EMH1" s="471"/>
      <c r="EMI1" s="471"/>
      <c r="EMJ1" s="471"/>
      <c r="EMK1" s="471"/>
      <c r="EML1" s="471"/>
      <c r="EMM1" s="471"/>
      <c r="EMN1" s="471"/>
      <c r="EMO1" s="471"/>
      <c r="EMP1" s="471"/>
      <c r="EMQ1" s="471"/>
      <c r="EMR1" s="471"/>
      <c r="EMS1" s="471"/>
      <c r="EMT1" s="471"/>
      <c r="EMU1" s="471"/>
      <c r="EMV1" s="471"/>
      <c r="EMW1" s="471"/>
      <c r="EMX1" s="471"/>
      <c r="EMY1" s="471"/>
      <c r="EMZ1" s="471"/>
      <c r="ENA1" s="471"/>
      <c r="ENB1" s="471"/>
      <c r="ENC1" s="471"/>
      <c r="END1" s="471"/>
      <c r="ENE1" s="471"/>
      <c r="ENF1" s="471"/>
      <c r="ENG1" s="471"/>
      <c r="ENH1" s="471"/>
      <c r="ENI1" s="471"/>
      <c r="ENJ1" s="471"/>
      <c r="ENK1" s="471"/>
      <c r="ENL1" s="471"/>
      <c r="ENM1" s="471"/>
      <c r="ENN1" s="471"/>
      <c r="ENO1" s="471"/>
      <c r="ENP1" s="471"/>
      <c r="ENQ1" s="471"/>
      <c r="ENR1" s="471"/>
      <c r="ENS1" s="471"/>
      <c r="ENT1" s="471"/>
      <c r="ENU1" s="471"/>
      <c r="ENV1" s="471"/>
      <c r="ENW1" s="471"/>
      <c r="ENX1" s="471"/>
      <c r="ENY1" s="471"/>
      <c r="ENZ1" s="471"/>
      <c r="EOA1" s="471"/>
      <c r="EOB1" s="471"/>
      <c r="EOC1" s="471"/>
      <c r="EOD1" s="471"/>
      <c r="EOE1" s="471"/>
      <c r="EOF1" s="471"/>
      <c r="EOG1" s="471"/>
      <c r="EOH1" s="471"/>
      <c r="EOI1" s="471"/>
      <c r="EOJ1" s="471"/>
      <c r="EOK1" s="471"/>
      <c r="EOL1" s="471"/>
      <c r="EOM1" s="471"/>
      <c r="EON1" s="471"/>
      <c r="EOO1" s="471"/>
      <c r="EOP1" s="471"/>
      <c r="EOQ1" s="471"/>
      <c r="EOR1" s="471"/>
      <c r="EOS1" s="471"/>
      <c r="EOT1" s="471"/>
      <c r="EOU1" s="471"/>
      <c r="EOV1" s="471"/>
      <c r="EOW1" s="471"/>
      <c r="EOX1" s="471"/>
      <c r="EOY1" s="471"/>
      <c r="EOZ1" s="471"/>
      <c r="EPA1" s="471"/>
      <c r="EPB1" s="471"/>
      <c r="EPC1" s="471"/>
      <c r="EPD1" s="471"/>
      <c r="EPE1" s="471"/>
      <c r="EPF1" s="471"/>
      <c r="EPG1" s="471"/>
      <c r="EPH1" s="471"/>
      <c r="EPI1" s="471"/>
      <c r="EPJ1" s="471"/>
      <c r="EPK1" s="471"/>
      <c r="EPL1" s="471"/>
      <c r="EPM1" s="471"/>
      <c r="EPN1" s="471"/>
      <c r="EPO1" s="471"/>
      <c r="EPP1" s="471"/>
      <c r="EPQ1" s="471"/>
      <c r="EPR1" s="471"/>
      <c r="EPS1" s="471"/>
      <c r="EPT1" s="471"/>
      <c r="EPU1" s="471"/>
      <c r="EPV1" s="471"/>
      <c r="EPW1" s="471"/>
      <c r="EPX1" s="471"/>
      <c r="EPY1" s="471"/>
      <c r="EPZ1" s="471"/>
      <c r="EQA1" s="471"/>
      <c r="EQB1" s="471"/>
      <c r="EQC1" s="471"/>
      <c r="EQD1" s="471"/>
      <c r="EQE1" s="471"/>
      <c r="EQF1" s="471"/>
      <c r="EQG1" s="471"/>
      <c r="EQH1" s="471"/>
      <c r="EQI1" s="471"/>
      <c r="EQJ1" s="471"/>
      <c r="EQK1" s="471"/>
      <c r="EQL1" s="471"/>
      <c r="EQM1" s="471"/>
      <c r="EQN1" s="471"/>
      <c r="EQO1" s="471"/>
      <c r="EQP1" s="471"/>
      <c r="EQQ1" s="471"/>
      <c r="EQR1" s="471"/>
      <c r="EQS1" s="471"/>
      <c r="EQT1" s="471"/>
      <c r="EQU1" s="471"/>
      <c r="EQV1" s="471"/>
      <c r="EQW1" s="471"/>
      <c r="EQX1" s="471"/>
      <c r="EQY1" s="471"/>
      <c r="EQZ1" s="471"/>
      <c r="ERA1" s="471"/>
      <c r="ERB1" s="471"/>
      <c r="ERC1" s="471"/>
      <c r="ERD1" s="471"/>
      <c r="ERE1" s="471"/>
      <c r="ERF1" s="471"/>
      <c r="ERG1" s="471"/>
      <c r="ERH1" s="471"/>
      <c r="ERI1" s="471"/>
      <c r="ERJ1" s="471"/>
      <c r="ERK1" s="471"/>
      <c r="ERL1" s="471"/>
      <c r="ERM1" s="471"/>
      <c r="ERN1" s="471"/>
      <c r="ERO1" s="471"/>
      <c r="ERP1" s="471"/>
      <c r="ERQ1" s="471"/>
      <c r="ERR1" s="471"/>
      <c r="ERS1" s="471"/>
      <c r="ERT1" s="471"/>
      <c r="ERU1" s="471"/>
      <c r="ERV1" s="471"/>
      <c r="ERW1" s="471"/>
      <c r="ERX1" s="471"/>
      <c r="ERY1" s="471"/>
      <c r="ERZ1" s="471"/>
      <c r="ESA1" s="471"/>
      <c r="ESB1" s="471"/>
      <c r="ESC1" s="471"/>
      <c r="ESD1" s="471"/>
      <c r="ESE1" s="471"/>
      <c r="ESF1" s="471"/>
      <c r="ESG1" s="471"/>
      <c r="ESH1" s="471"/>
      <c r="ESI1" s="471"/>
      <c r="ESJ1" s="471"/>
      <c r="ESK1" s="471"/>
      <c r="ESL1" s="471"/>
      <c r="ESM1" s="471"/>
      <c r="ESN1" s="471"/>
      <c r="ESO1" s="471"/>
      <c r="ESP1" s="471"/>
      <c r="ESQ1" s="471"/>
      <c r="ESR1" s="471"/>
      <c r="ESS1" s="471"/>
      <c r="EST1" s="471"/>
      <c r="ESU1" s="471"/>
      <c r="ESV1" s="471"/>
      <c r="ESW1" s="471"/>
      <c r="ESX1" s="471"/>
      <c r="ESY1" s="471"/>
      <c r="ESZ1" s="471"/>
      <c r="ETA1" s="471"/>
      <c r="ETB1" s="471"/>
      <c r="ETC1" s="471"/>
      <c r="ETD1" s="471"/>
      <c r="ETE1" s="471"/>
      <c r="ETF1" s="471"/>
      <c r="ETG1" s="471"/>
      <c r="ETH1" s="471"/>
      <c r="ETI1" s="471"/>
      <c r="ETJ1" s="471"/>
      <c r="ETK1" s="471"/>
      <c r="ETL1" s="471"/>
      <c r="ETM1" s="471"/>
      <c r="ETN1" s="471"/>
      <c r="ETO1" s="471"/>
      <c r="ETP1" s="471"/>
      <c r="ETQ1" s="471"/>
      <c r="ETR1" s="471"/>
      <c r="ETS1" s="471"/>
      <c r="ETT1" s="471"/>
      <c r="ETU1" s="471"/>
      <c r="ETV1" s="471"/>
      <c r="ETW1" s="471"/>
      <c r="ETX1" s="471"/>
      <c r="ETY1" s="471"/>
      <c r="ETZ1" s="471"/>
      <c r="EUA1" s="471"/>
      <c r="EUB1" s="471"/>
      <c r="EUC1" s="471"/>
      <c r="EUD1" s="471"/>
      <c r="EUE1" s="471"/>
      <c r="EUF1" s="471"/>
      <c r="EUG1" s="471"/>
      <c r="EUH1" s="471"/>
      <c r="EUI1" s="471"/>
      <c r="EUJ1" s="471"/>
      <c r="EUK1" s="471"/>
      <c r="EUL1" s="471"/>
      <c r="EUM1" s="471"/>
      <c r="EUN1" s="471"/>
      <c r="EUO1" s="471"/>
      <c r="EUP1" s="471"/>
      <c r="EUQ1" s="471"/>
      <c r="EUR1" s="471"/>
      <c r="EUS1" s="471"/>
      <c r="EUT1" s="471"/>
      <c r="EUU1" s="471"/>
      <c r="EUV1" s="471"/>
      <c r="EUW1" s="471"/>
      <c r="EUX1" s="471"/>
      <c r="EUY1" s="471"/>
      <c r="EUZ1" s="471"/>
      <c r="EVA1" s="471"/>
      <c r="EVB1" s="471"/>
      <c r="EVC1" s="471"/>
      <c r="EVD1" s="471"/>
      <c r="EVE1" s="471"/>
      <c r="EVF1" s="471"/>
      <c r="EVG1" s="471"/>
      <c r="EVH1" s="471"/>
      <c r="EVI1" s="471"/>
      <c r="EVJ1" s="471"/>
      <c r="EVK1" s="471"/>
      <c r="EVL1" s="471"/>
      <c r="EVM1" s="471"/>
      <c r="EVN1" s="471"/>
      <c r="EVO1" s="471"/>
      <c r="EVP1" s="471"/>
      <c r="EVQ1" s="471"/>
      <c r="EVR1" s="471"/>
      <c r="EVS1" s="471"/>
      <c r="EVT1" s="471"/>
      <c r="EVU1" s="471"/>
      <c r="EVV1" s="471"/>
      <c r="EVW1" s="471"/>
      <c r="EVX1" s="471"/>
      <c r="EVY1" s="471"/>
      <c r="EVZ1" s="471"/>
      <c r="EWA1" s="471"/>
      <c r="EWB1" s="471"/>
      <c r="EWC1" s="471"/>
      <c r="EWD1" s="471"/>
      <c r="EWE1" s="471"/>
      <c r="EWF1" s="471"/>
      <c r="EWG1" s="471"/>
      <c r="EWH1" s="471"/>
      <c r="EWI1" s="471"/>
      <c r="EWJ1" s="471"/>
      <c r="EWK1" s="471"/>
      <c r="EWL1" s="471"/>
      <c r="EWM1" s="471"/>
      <c r="EWN1" s="471"/>
      <c r="EWO1" s="471"/>
      <c r="EWP1" s="471"/>
      <c r="EWQ1" s="471"/>
      <c r="EWR1" s="471"/>
      <c r="EWS1" s="471"/>
      <c r="EWT1" s="471"/>
      <c r="EWU1" s="471"/>
      <c r="EWV1" s="471"/>
      <c r="EWW1" s="471"/>
      <c r="EWX1" s="471"/>
      <c r="EWY1" s="471"/>
      <c r="EWZ1" s="471"/>
      <c r="EXA1" s="471"/>
      <c r="EXB1" s="471"/>
      <c r="EXC1" s="471"/>
      <c r="EXD1" s="471"/>
      <c r="EXE1" s="471"/>
      <c r="EXF1" s="471"/>
      <c r="EXG1" s="471"/>
      <c r="EXH1" s="471"/>
      <c r="EXI1" s="471"/>
      <c r="EXJ1" s="471"/>
      <c r="EXK1" s="471"/>
      <c r="EXL1" s="471"/>
      <c r="EXM1" s="471"/>
      <c r="EXN1" s="471"/>
      <c r="EXO1" s="471"/>
      <c r="EXP1" s="471"/>
      <c r="EXQ1" s="471"/>
      <c r="EXR1" s="471"/>
      <c r="EXS1" s="471"/>
      <c r="EXT1" s="471"/>
      <c r="EXU1" s="471"/>
      <c r="EXV1" s="471"/>
      <c r="EXW1" s="471"/>
      <c r="EXX1" s="471"/>
      <c r="EXY1" s="471"/>
      <c r="EXZ1" s="471"/>
      <c r="EYA1" s="471"/>
      <c r="EYB1" s="471"/>
      <c r="EYC1" s="471"/>
      <c r="EYD1" s="471"/>
      <c r="EYE1" s="471"/>
      <c r="EYF1" s="471"/>
      <c r="EYG1" s="471"/>
      <c r="EYH1" s="471"/>
      <c r="EYI1" s="471"/>
      <c r="EYJ1" s="471"/>
      <c r="EYK1" s="471"/>
      <c r="EYL1" s="471"/>
      <c r="EYM1" s="471"/>
      <c r="EYN1" s="471"/>
      <c r="EYO1" s="471"/>
      <c r="EYP1" s="471"/>
      <c r="EYQ1" s="471"/>
      <c r="EYR1" s="471"/>
      <c r="EYS1" s="471"/>
      <c r="EYT1" s="471"/>
      <c r="EYU1" s="471"/>
      <c r="EYV1" s="471"/>
      <c r="EYW1" s="471"/>
      <c r="EYX1" s="471"/>
      <c r="EYY1" s="471"/>
      <c r="EYZ1" s="471"/>
      <c r="EZA1" s="471"/>
      <c r="EZB1" s="471"/>
      <c r="EZC1" s="471"/>
      <c r="EZD1" s="471"/>
      <c r="EZE1" s="471"/>
      <c r="EZF1" s="471"/>
      <c r="EZG1" s="471"/>
      <c r="EZH1" s="471"/>
      <c r="EZI1" s="471"/>
      <c r="EZJ1" s="471"/>
      <c r="EZK1" s="471"/>
      <c r="EZL1" s="471"/>
      <c r="EZM1" s="471"/>
      <c r="EZN1" s="471"/>
      <c r="EZO1" s="471"/>
      <c r="EZP1" s="471"/>
      <c r="EZQ1" s="471"/>
      <c r="EZR1" s="471"/>
      <c r="EZS1" s="471"/>
      <c r="EZT1" s="471"/>
      <c r="EZU1" s="471"/>
      <c r="EZV1" s="471"/>
      <c r="EZW1" s="471"/>
      <c r="EZX1" s="471"/>
      <c r="EZY1" s="471"/>
      <c r="EZZ1" s="471"/>
      <c r="FAA1" s="471"/>
      <c r="FAB1" s="471"/>
      <c r="FAC1" s="471"/>
      <c r="FAD1" s="471"/>
      <c r="FAE1" s="471"/>
      <c r="FAF1" s="471"/>
      <c r="FAG1" s="471"/>
      <c r="FAH1" s="471"/>
      <c r="FAI1" s="471"/>
      <c r="FAJ1" s="471"/>
      <c r="FAK1" s="471"/>
      <c r="FAL1" s="471"/>
      <c r="FAM1" s="471"/>
      <c r="FAN1" s="471"/>
      <c r="FAO1" s="471"/>
      <c r="FAP1" s="471"/>
      <c r="FAQ1" s="471"/>
      <c r="FAR1" s="471"/>
      <c r="FAS1" s="471"/>
      <c r="FAT1" s="471"/>
      <c r="FAU1" s="471"/>
      <c r="FAV1" s="471"/>
      <c r="FAW1" s="471"/>
      <c r="FAX1" s="471"/>
      <c r="FAY1" s="471"/>
      <c r="FAZ1" s="471"/>
      <c r="FBA1" s="471"/>
      <c r="FBB1" s="471"/>
      <c r="FBC1" s="471"/>
      <c r="FBD1" s="471"/>
      <c r="FBE1" s="471"/>
      <c r="FBF1" s="471"/>
      <c r="FBG1" s="471"/>
      <c r="FBH1" s="471"/>
      <c r="FBI1" s="471"/>
      <c r="FBJ1" s="471"/>
      <c r="FBK1" s="471"/>
      <c r="FBL1" s="471"/>
      <c r="FBM1" s="471"/>
      <c r="FBN1" s="471"/>
      <c r="FBO1" s="471"/>
      <c r="FBP1" s="471"/>
      <c r="FBQ1" s="471"/>
      <c r="FBR1" s="471"/>
      <c r="FBS1" s="471"/>
      <c r="FBT1" s="471"/>
      <c r="FBU1" s="471"/>
      <c r="FBV1" s="471"/>
      <c r="FBW1" s="471"/>
      <c r="FBX1" s="471"/>
      <c r="FBY1" s="471"/>
      <c r="FBZ1" s="471"/>
      <c r="FCA1" s="471"/>
      <c r="FCB1" s="471"/>
      <c r="FCC1" s="471"/>
      <c r="FCD1" s="471"/>
      <c r="FCE1" s="471"/>
      <c r="FCF1" s="471"/>
      <c r="FCG1" s="471"/>
      <c r="FCH1" s="471"/>
      <c r="FCI1" s="471"/>
      <c r="FCJ1" s="471"/>
      <c r="FCK1" s="471"/>
      <c r="FCL1" s="471"/>
      <c r="FCM1" s="471"/>
      <c r="FCN1" s="471"/>
      <c r="FCO1" s="471"/>
      <c r="FCP1" s="471"/>
      <c r="FCQ1" s="471"/>
      <c r="FCR1" s="471"/>
      <c r="FCS1" s="471"/>
      <c r="FCT1" s="471"/>
      <c r="FCU1" s="471"/>
      <c r="FCV1" s="471"/>
      <c r="FCW1" s="471"/>
      <c r="FCX1" s="471"/>
      <c r="FCY1" s="471"/>
      <c r="FCZ1" s="471"/>
      <c r="FDA1" s="471"/>
      <c r="FDB1" s="471"/>
      <c r="FDC1" s="471"/>
      <c r="FDD1" s="471"/>
      <c r="FDE1" s="471"/>
      <c r="FDF1" s="471"/>
      <c r="FDG1" s="471"/>
      <c r="FDH1" s="471"/>
      <c r="FDI1" s="471"/>
      <c r="FDJ1" s="471"/>
      <c r="FDK1" s="471"/>
      <c r="FDL1" s="471"/>
      <c r="FDM1" s="471"/>
      <c r="FDN1" s="471"/>
      <c r="FDO1" s="471"/>
      <c r="FDP1" s="471"/>
      <c r="FDQ1" s="471"/>
      <c r="FDR1" s="471"/>
      <c r="FDS1" s="471"/>
      <c r="FDT1" s="471"/>
      <c r="FDU1" s="471"/>
      <c r="FDV1" s="471"/>
      <c r="FDW1" s="471"/>
      <c r="FDX1" s="471"/>
      <c r="FDY1" s="471"/>
      <c r="FDZ1" s="471"/>
      <c r="FEA1" s="471"/>
      <c r="FEB1" s="471"/>
      <c r="FEC1" s="471"/>
      <c r="FED1" s="471"/>
      <c r="FEE1" s="471"/>
      <c r="FEF1" s="471"/>
      <c r="FEG1" s="471"/>
      <c r="FEH1" s="471"/>
      <c r="FEI1" s="471"/>
      <c r="FEJ1" s="471"/>
      <c r="FEK1" s="471"/>
      <c r="FEL1" s="471"/>
      <c r="FEM1" s="471"/>
      <c r="FEN1" s="471"/>
      <c r="FEO1" s="471"/>
      <c r="FEP1" s="471"/>
      <c r="FEQ1" s="471"/>
      <c r="FER1" s="471"/>
      <c r="FES1" s="471"/>
      <c r="FET1" s="471"/>
      <c r="FEU1" s="471"/>
      <c r="FEV1" s="471"/>
      <c r="FEW1" s="471"/>
      <c r="FEX1" s="471"/>
      <c r="FEY1" s="471"/>
      <c r="FEZ1" s="471"/>
      <c r="FFA1" s="471"/>
      <c r="FFB1" s="471"/>
      <c r="FFC1" s="471"/>
      <c r="FFD1" s="471"/>
      <c r="FFE1" s="471"/>
      <c r="FFF1" s="471"/>
      <c r="FFG1" s="471"/>
      <c r="FFH1" s="471"/>
      <c r="FFI1" s="471"/>
      <c r="FFJ1" s="471"/>
      <c r="FFK1" s="471"/>
      <c r="FFL1" s="471"/>
      <c r="FFM1" s="471"/>
      <c r="FFN1" s="471"/>
      <c r="FFO1" s="471"/>
      <c r="FFP1" s="471"/>
      <c r="FFQ1" s="471"/>
      <c r="FFR1" s="471"/>
      <c r="FFS1" s="471"/>
      <c r="FFT1" s="471"/>
      <c r="FFU1" s="471"/>
      <c r="FFV1" s="471"/>
      <c r="FFW1" s="471"/>
      <c r="FFX1" s="471"/>
      <c r="FFY1" s="471"/>
      <c r="FFZ1" s="471"/>
      <c r="FGA1" s="471"/>
      <c r="FGB1" s="471"/>
      <c r="FGC1" s="471"/>
      <c r="FGD1" s="471"/>
      <c r="FGE1" s="471"/>
      <c r="FGF1" s="471"/>
      <c r="FGG1" s="471"/>
      <c r="FGH1" s="471"/>
      <c r="FGI1" s="471"/>
      <c r="FGJ1" s="471"/>
      <c r="FGK1" s="471"/>
      <c r="FGL1" s="471"/>
      <c r="FGM1" s="471"/>
      <c r="FGN1" s="471"/>
      <c r="FGO1" s="471"/>
      <c r="FGP1" s="471"/>
      <c r="FGQ1" s="471"/>
      <c r="FGR1" s="471"/>
      <c r="FGS1" s="471"/>
      <c r="FGT1" s="471"/>
      <c r="FGU1" s="471"/>
      <c r="FGV1" s="471"/>
      <c r="FGW1" s="471"/>
      <c r="FGX1" s="471"/>
      <c r="FGY1" s="471"/>
      <c r="FGZ1" s="471"/>
      <c r="FHA1" s="471"/>
      <c r="FHB1" s="471"/>
      <c r="FHC1" s="471"/>
      <c r="FHD1" s="471"/>
      <c r="FHE1" s="471"/>
      <c r="FHF1" s="471"/>
      <c r="FHG1" s="471"/>
      <c r="FHH1" s="471"/>
      <c r="FHI1" s="471"/>
      <c r="FHJ1" s="471"/>
      <c r="FHK1" s="471"/>
      <c r="FHL1" s="471"/>
      <c r="FHM1" s="471"/>
      <c r="FHN1" s="471"/>
      <c r="FHO1" s="471"/>
      <c r="FHP1" s="471"/>
      <c r="FHQ1" s="471"/>
      <c r="FHR1" s="471"/>
      <c r="FHS1" s="471"/>
      <c r="FHT1" s="471"/>
      <c r="FHU1" s="471"/>
      <c r="FHV1" s="471"/>
      <c r="FHW1" s="471"/>
      <c r="FHX1" s="471"/>
      <c r="FHY1" s="471"/>
      <c r="FHZ1" s="471"/>
      <c r="FIA1" s="471"/>
      <c r="FIB1" s="471"/>
      <c r="FIC1" s="471"/>
      <c r="FID1" s="471"/>
      <c r="FIE1" s="471"/>
      <c r="FIF1" s="471"/>
      <c r="FIG1" s="471"/>
      <c r="FIH1" s="471"/>
      <c r="FII1" s="471"/>
      <c r="FIJ1" s="471"/>
      <c r="FIK1" s="471"/>
      <c r="FIL1" s="471"/>
      <c r="FIM1" s="471"/>
      <c r="FIN1" s="471"/>
      <c r="FIO1" s="471"/>
      <c r="FIP1" s="471"/>
      <c r="FIQ1" s="471"/>
      <c r="FIR1" s="471"/>
      <c r="FIS1" s="471"/>
      <c r="FIT1" s="471"/>
      <c r="FIU1" s="471"/>
      <c r="FIV1" s="471"/>
      <c r="FIW1" s="471"/>
      <c r="FIX1" s="471"/>
      <c r="FIY1" s="471"/>
      <c r="FIZ1" s="471"/>
      <c r="FJA1" s="471"/>
      <c r="FJB1" s="471"/>
      <c r="FJC1" s="471"/>
      <c r="FJD1" s="471"/>
      <c r="FJE1" s="471"/>
      <c r="FJF1" s="471"/>
      <c r="FJG1" s="471"/>
      <c r="FJH1" s="471"/>
      <c r="FJI1" s="471"/>
      <c r="FJJ1" s="471"/>
      <c r="FJK1" s="471"/>
      <c r="FJL1" s="471"/>
      <c r="FJM1" s="471"/>
      <c r="FJN1" s="471"/>
      <c r="FJO1" s="471"/>
      <c r="FJP1" s="471"/>
      <c r="FJQ1" s="471"/>
      <c r="FJR1" s="471"/>
      <c r="FJS1" s="471"/>
      <c r="FJT1" s="471"/>
      <c r="FJU1" s="471"/>
      <c r="FJV1" s="471"/>
      <c r="FJW1" s="471"/>
      <c r="FJX1" s="471"/>
      <c r="FJY1" s="471"/>
      <c r="FJZ1" s="471"/>
      <c r="FKA1" s="471"/>
      <c r="FKB1" s="471"/>
      <c r="FKC1" s="471"/>
      <c r="FKD1" s="471"/>
      <c r="FKE1" s="471"/>
      <c r="FKF1" s="471"/>
      <c r="FKG1" s="471"/>
      <c r="FKH1" s="471"/>
      <c r="FKI1" s="471"/>
      <c r="FKJ1" s="471"/>
      <c r="FKK1" s="471"/>
      <c r="FKL1" s="471"/>
      <c r="FKM1" s="471"/>
      <c r="FKN1" s="471"/>
      <c r="FKO1" s="471"/>
      <c r="FKP1" s="471"/>
      <c r="FKQ1" s="471"/>
      <c r="FKR1" s="471"/>
      <c r="FKS1" s="471"/>
      <c r="FKT1" s="471"/>
      <c r="FKU1" s="471"/>
      <c r="FKV1" s="471"/>
      <c r="FKW1" s="471"/>
      <c r="FKX1" s="471"/>
      <c r="FKY1" s="471"/>
      <c r="FKZ1" s="471"/>
      <c r="FLA1" s="471"/>
      <c r="FLB1" s="471"/>
      <c r="FLC1" s="471"/>
      <c r="FLD1" s="471"/>
      <c r="FLE1" s="471"/>
      <c r="FLF1" s="471"/>
      <c r="FLG1" s="471"/>
      <c r="FLH1" s="471"/>
      <c r="FLI1" s="471"/>
      <c r="FLJ1" s="471"/>
      <c r="FLK1" s="471"/>
      <c r="FLL1" s="471"/>
      <c r="FLM1" s="471"/>
      <c r="FLN1" s="471"/>
      <c r="FLO1" s="471"/>
      <c r="FLP1" s="471"/>
      <c r="FLQ1" s="471"/>
      <c r="FLR1" s="471"/>
      <c r="FLS1" s="471"/>
      <c r="FLT1" s="471"/>
      <c r="FLU1" s="471"/>
      <c r="FLV1" s="471"/>
      <c r="FLW1" s="471"/>
      <c r="FLX1" s="471"/>
      <c r="FLY1" s="471"/>
      <c r="FLZ1" s="471"/>
      <c r="FMA1" s="471"/>
      <c r="FMB1" s="471"/>
      <c r="FMC1" s="471"/>
      <c r="FMD1" s="471"/>
      <c r="FME1" s="471"/>
      <c r="FMF1" s="471"/>
      <c r="FMG1" s="471"/>
      <c r="FMH1" s="471"/>
      <c r="FMI1" s="471"/>
      <c r="FMJ1" s="471"/>
      <c r="FMK1" s="471"/>
      <c r="FML1" s="471"/>
      <c r="FMM1" s="471"/>
      <c r="FMN1" s="471"/>
      <c r="FMO1" s="471"/>
      <c r="FMP1" s="471"/>
      <c r="FMQ1" s="471"/>
      <c r="FMR1" s="471"/>
      <c r="FMS1" s="471"/>
      <c r="FMT1" s="471"/>
      <c r="FMU1" s="471"/>
      <c r="FMV1" s="471"/>
      <c r="FMW1" s="471"/>
      <c r="FMX1" s="471"/>
      <c r="FMY1" s="471"/>
      <c r="FMZ1" s="471"/>
      <c r="FNA1" s="471"/>
      <c r="FNB1" s="471"/>
      <c r="FNC1" s="471"/>
      <c r="FND1" s="471"/>
      <c r="FNE1" s="471"/>
      <c r="FNF1" s="471"/>
      <c r="FNG1" s="471"/>
      <c r="FNH1" s="471"/>
      <c r="FNI1" s="471"/>
      <c r="FNJ1" s="471"/>
      <c r="FNK1" s="471"/>
      <c r="FNL1" s="471"/>
      <c r="FNM1" s="471"/>
      <c r="FNN1" s="471"/>
      <c r="FNO1" s="471"/>
      <c r="FNP1" s="471"/>
      <c r="FNQ1" s="471"/>
      <c r="FNR1" s="471"/>
      <c r="FNS1" s="471"/>
      <c r="FNT1" s="471"/>
      <c r="FNU1" s="471"/>
      <c r="FNV1" s="471"/>
      <c r="FNW1" s="471"/>
      <c r="FNX1" s="471"/>
      <c r="FNY1" s="471"/>
      <c r="FNZ1" s="471"/>
      <c r="FOA1" s="471"/>
      <c r="FOB1" s="471"/>
      <c r="FOC1" s="471"/>
      <c r="FOD1" s="471"/>
      <c r="FOE1" s="471"/>
      <c r="FOF1" s="471"/>
      <c r="FOG1" s="471"/>
      <c r="FOH1" s="471"/>
      <c r="FOI1" s="471"/>
      <c r="FOJ1" s="471"/>
      <c r="FOK1" s="471"/>
      <c r="FOL1" s="471"/>
      <c r="FOM1" s="471"/>
      <c r="FON1" s="471"/>
      <c r="FOO1" s="471"/>
      <c r="FOP1" s="471"/>
      <c r="FOQ1" s="471"/>
      <c r="FOR1" s="471"/>
      <c r="FOS1" s="471"/>
      <c r="FOT1" s="471"/>
      <c r="FOU1" s="471"/>
      <c r="FOV1" s="471"/>
      <c r="FOW1" s="471"/>
      <c r="FOX1" s="471"/>
      <c r="FOY1" s="471"/>
      <c r="FOZ1" s="471"/>
      <c r="FPA1" s="471"/>
      <c r="FPB1" s="471"/>
      <c r="FPC1" s="471"/>
      <c r="FPD1" s="471"/>
      <c r="FPE1" s="471"/>
      <c r="FPF1" s="471"/>
      <c r="FPG1" s="471"/>
      <c r="FPH1" s="471"/>
      <c r="FPI1" s="471"/>
      <c r="FPJ1" s="471"/>
      <c r="FPK1" s="471"/>
      <c r="FPL1" s="471"/>
      <c r="FPM1" s="471"/>
      <c r="FPN1" s="471"/>
      <c r="FPO1" s="471"/>
      <c r="FPP1" s="471"/>
      <c r="FPQ1" s="471"/>
      <c r="FPR1" s="471"/>
      <c r="FPS1" s="471"/>
      <c r="FPT1" s="471"/>
      <c r="FPU1" s="471"/>
      <c r="FPV1" s="471"/>
      <c r="FPW1" s="471"/>
      <c r="FPX1" s="471"/>
      <c r="FPY1" s="471"/>
      <c r="FPZ1" s="471"/>
      <c r="FQA1" s="471"/>
      <c r="FQB1" s="471"/>
      <c r="FQC1" s="471"/>
      <c r="FQD1" s="471"/>
      <c r="FQE1" s="471"/>
      <c r="FQF1" s="471"/>
      <c r="FQG1" s="471"/>
      <c r="FQH1" s="471"/>
      <c r="FQI1" s="471"/>
      <c r="FQJ1" s="471"/>
      <c r="FQK1" s="471"/>
      <c r="FQL1" s="471"/>
      <c r="FQM1" s="471"/>
      <c r="FQN1" s="471"/>
      <c r="FQO1" s="471"/>
      <c r="FQP1" s="471"/>
      <c r="FQQ1" s="471"/>
      <c r="FQR1" s="471"/>
      <c r="FQS1" s="471"/>
      <c r="FQT1" s="471"/>
      <c r="FQU1" s="471"/>
      <c r="FQV1" s="471"/>
      <c r="FQW1" s="471"/>
      <c r="FQX1" s="471"/>
      <c r="FQY1" s="471"/>
      <c r="FQZ1" s="471"/>
      <c r="FRA1" s="471"/>
      <c r="FRB1" s="471"/>
      <c r="FRC1" s="471"/>
      <c r="FRD1" s="471"/>
      <c r="FRE1" s="471"/>
      <c r="FRF1" s="471"/>
      <c r="FRG1" s="471"/>
      <c r="FRH1" s="471"/>
      <c r="FRI1" s="471"/>
      <c r="FRJ1" s="471"/>
      <c r="FRK1" s="471"/>
      <c r="FRL1" s="471"/>
      <c r="FRM1" s="471"/>
      <c r="FRN1" s="471"/>
      <c r="FRO1" s="471"/>
      <c r="FRP1" s="471"/>
      <c r="FRQ1" s="471"/>
      <c r="FRR1" s="471"/>
      <c r="FRS1" s="471"/>
      <c r="FRT1" s="471"/>
      <c r="FRU1" s="471"/>
      <c r="FRV1" s="471"/>
      <c r="FRW1" s="471"/>
      <c r="FRX1" s="471"/>
      <c r="FRY1" s="471"/>
      <c r="FRZ1" s="471"/>
      <c r="FSA1" s="471"/>
      <c r="FSB1" s="471"/>
      <c r="FSC1" s="471"/>
      <c r="FSD1" s="471"/>
      <c r="FSE1" s="471"/>
      <c r="FSF1" s="471"/>
      <c r="FSG1" s="471"/>
      <c r="FSH1" s="471"/>
      <c r="FSI1" s="471"/>
      <c r="FSJ1" s="471"/>
      <c r="FSK1" s="471"/>
      <c r="FSL1" s="471"/>
      <c r="FSM1" s="471"/>
      <c r="FSN1" s="471"/>
      <c r="FSO1" s="471"/>
      <c r="FSP1" s="471"/>
      <c r="FSQ1" s="471"/>
      <c r="FSR1" s="471"/>
      <c r="FSS1" s="471"/>
      <c r="FST1" s="471"/>
      <c r="FSU1" s="471"/>
      <c r="FSV1" s="471"/>
      <c r="FSW1" s="471"/>
      <c r="FSX1" s="471"/>
      <c r="FSY1" s="471"/>
      <c r="FSZ1" s="471"/>
      <c r="FTA1" s="471"/>
      <c r="FTB1" s="471"/>
      <c r="FTC1" s="471"/>
      <c r="FTD1" s="471"/>
      <c r="FTE1" s="471"/>
      <c r="FTF1" s="471"/>
      <c r="FTG1" s="471"/>
      <c r="FTH1" s="471"/>
      <c r="FTI1" s="471"/>
      <c r="FTJ1" s="471"/>
      <c r="FTK1" s="471"/>
      <c r="FTL1" s="471"/>
      <c r="FTM1" s="471"/>
      <c r="FTN1" s="471"/>
      <c r="FTO1" s="471"/>
      <c r="FTP1" s="471"/>
      <c r="FTQ1" s="471"/>
      <c r="FTR1" s="471"/>
      <c r="FTS1" s="471"/>
      <c r="FTT1" s="471"/>
      <c r="FTU1" s="471"/>
      <c r="FTV1" s="471"/>
      <c r="FTW1" s="471"/>
      <c r="FTX1" s="471"/>
      <c r="FTY1" s="471"/>
      <c r="FTZ1" s="471"/>
      <c r="FUA1" s="471"/>
      <c r="FUB1" s="471"/>
      <c r="FUC1" s="471"/>
      <c r="FUD1" s="471"/>
      <c r="FUE1" s="471"/>
      <c r="FUF1" s="471"/>
      <c r="FUG1" s="471"/>
      <c r="FUH1" s="471"/>
      <c r="FUI1" s="471"/>
      <c r="FUJ1" s="471"/>
      <c r="FUK1" s="471"/>
      <c r="FUL1" s="471"/>
      <c r="FUM1" s="471"/>
      <c r="FUN1" s="471"/>
      <c r="FUO1" s="471"/>
      <c r="FUP1" s="471"/>
      <c r="FUQ1" s="471"/>
      <c r="FUR1" s="471"/>
      <c r="FUS1" s="471"/>
      <c r="FUT1" s="471"/>
      <c r="FUU1" s="471"/>
      <c r="FUV1" s="471"/>
      <c r="FUW1" s="471"/>
      <c r="FUX1" s="471"/>
      <c r="FUY1" s="471"/>
      <c r="FUZ1" s="471"/>
      <c r="FVA1" s="471"/>
      <c r="FVB1" s="471"/>
      <c r="FVC1" s="471"/>
      <c r="FVD1" s="471"/>
      <c r="FVE1" s="471"/>
      <c r="FVF1" s="471"/>
      <c r="FVG1" s="471"/>
      <c r="FVH1" s="471"/>
      <c r="FVI1" s="471"/>
      <c r="FVJ1" s="471"/>
      <c r="FVK1" s="471"/>
      <c r="FVL1" s="471"/>
      <c r="FVM1" s="471"/>
      <c r="FVN1" s="471"/>
      <c r="FVO1" s="471"/>
      <c r="FVP1" s="471"/>
      <c r="FVQ1" s="471"/>
      <c r="FVR1" s="471"/>
      <c r="FVS1" s="471"/>
      <c r="FVT1" s="471"/>
      <c r="FVU1" s="471"/>
      <c r="FVV1" s="471"/>
      <c r="FVW1" s="471"/>
      <c r="FVX1" s="471"/>
      <c r="FVY1" s="471"/>
      <c r="FVZ1" s="471"/>
      <c r="FWA1" s="471"/>
      <c r="FWB1" s="471"/>
      <c r="FWC1" s="471"/>
      <c r="FWD1" s="471"/>
      <c r="FWE1" s="471"/>
      <c r="FWF1" s="471"/>
      <c r="FWG1" s="471"/>
      <c r="FWH1" s="471"/>
      <c r="FWI1" s="471"/>
      <c r="FWJ1" s="471"/>
      <c r="FWK1" s="471"/>
      <c r="FWL1" s="471"/>
      <c r="FWM1" s="471"/>
      <c r="FWN1" s="471"/>
      <c r="FWO1" s="471"/>
      <c r="FWP1" s="471"/>
      <c r="FWQ1" s="471"/>
      <c r="FWR1" s="471"/>
      <c r="FWS1" s="471"/>
      <c r="FWT1" s="471"/>
      <c r="FWU1" s="471"/>
      <c r="FWV1" s="471"/>
      <c r="FWW1" s="471"/>
      <c r="FWX1" s="471"/>
      <c r="FWY1" s="471"/>
      <c r="FWZ1" s="471"/>
      <c r="FXA1" s="471"/>
      <c r="FXB1" s="471"/>
      <c r="FXC1" s="471"/>
      <c r="FXD1" s="471"/>
      <c r="FXE1" s="471"/>
      <c r="FXF1" s="471"/>
      <c r="FXG1" s="471"/>
      <c r="FXH1" s="471"/>
      <c r="FXI1" s="471"/>
      <c r="FXJ1" s="471"/>
      <c r="FXK1" s="471"/>
      <c r="FXL1" s="471"/>
      <c r="FXM1" s="471"/>
      <c r="FXN1" s="471"/>
      <c r="FXO1" s="471"/>
      <c r="FXP1" s="471"/>
      <c r="FXQ1" s="471"/>
      <c r="FXR1" s="471"/>
      <c r="FXS1" s="471"/>
      <c r="FXT1" s="471"/>
      <c r="FXU1" s="471"/>
      <c r="FXV1" s="471"/>
      <c r="FXW1" s="471"/>
      <c r="FXX1" s="471"/>
      <c r="FXY1" s="471"/>
      <c r="FXZ1" s="471"/>
      <c r="FYA1" s="471"/>
      <c r="FYB1" s="471"/>
      <c r="FYC1" s="471"/>
      <c r="FYD1" s="471"/>
      <c r="FYE1" s="471"/>
      <c r="FYF1" s="471"/>
      <c r="FYG1" s="471"/>
      <c r="FYH1" s="471"/>
      <c r="FYI1" s="471"/>
      <c r="FYJ1" s="471"/>
      <c r="FYK1" s="471"/>
      <c r="FYL1" s="471"/>
      <c r="FYM1" s="471"/>
      <c r="FYN1" s="471"/>
      <c r="FYO1" s="471"/>
      <c r="FYP1" s="471"/>
      <c r="FYQ1" s="471"/>
      <c r="FYR1" s="471"/>
      <c r="FYS1" s="471"/>
      <c r="FYT1" s="471"/>
      <c r="FYU1" s="471"/>
      <c r="FYV1" s="471"/>
      <c r="FYW1" s="471"/>
      <c r="FYX1" s="471"/>
      <c r="FYY1" s="471"/>
      <c r="FYZ1" s="471"/>
      <c r="FZA1" s="471"/>
      <c r="FZB1" s="471"/>
      <c r="FZC1" s="471"/>
      <c r="FZD1" s="471"/>
      <c r="FZE1" s="471"/>
      <c r="FZF1" s="471"/>
      <c r="FZG1" s="471"/>
      <c r="FZH1" s="471"/>
      <c r="FZI1" s="471"/>
      <c r="FZJ1" s="471"/>
      <c r="FZK1" s="471"/>
      <c r="FZL1" s="471"/>
      <c r="FZM1" s="471"/>
      <c r="FZN1" s="471"/>
      <c r="FZO1" s="471"/>
      <c r="FZP1" s="471"/>
      <c r="FZQ1" s="471"/>
      <c r="FZR1" s="471"/>
      <c r="FZS1" s="471"/>
      <c r="FZT1" s="471"/>
      <c r="FZU1" s="471"/>
      <c r="FZV1" s="471"/>
      <c r="FZW1" s="471"/>
      <c r="FZX1" s="471"/>
      <c r="FZY1" s="471"/>
      <c r="FZZ1" s="471"/>
      <c r="GAA1" s="471"/>
      <c r="GAB1" s="471"/>
      <c r="GAC1" s="471"/>
      <c r="GAD1" s="471"/>
      <c r="GAE1" s="471"/>
      <c r="GAF1" s="471"/>
      <c r="GAG1" s="471"/>
      <c r="GAH1" s="471"/>
      <c r="GAI1" s="471"/>
      <c r="GAJ1" s="471"/>
      <c r="GAK1" s="471"/>
      <c r="GAL1" s="471"/>
      <c r="GAM1" s="471"/>
      <c r="GAN1" s="471"/>
      <c r="GAO1" s="471"/>
      <c r="GAP1" s="471"/>
      <c r="GAQ1" s="471"/>
      <c r="GAR1" s="471"/>
      <c r="GAS1" s="471"/>
      <c r="GAT1" s="471"/>
      <c r="GAU1" s="471"/>
      <c r="GAV1" s="471"/>
      <c r="GAW1" s="471"/>
      <c r="GAX1" s="471"/>
      <c r="GAY1" s="471"/>
      <c r="GAZ1" s="471"/>
      <c r="GBA1" s="471"/>
      <c r="GBB1" s="471"/>
      <c r="GBC1" s="471"/>
      <c r="GBD1" s="471"/>
      <c r="GBE1" s="471"/>
      <c r="GBF1" s="471"/>
      <c r="GBG1" s="471"/>
      <c r="GBH1" s="471"/>
      <c r="GBI1" s="471"/>
      <c r="GBJ1" s="471"/>
      <c r="GBK1" s="471"/>
      <c r="GBL1" s="471"/>
      <c r="GBM1" s="471"/>
      <c r="GBN1" s="471"/>
      <c r="GBO1" s="471"/>
      <c r="GBP1" s="471"/>
      <c r="GBQ1" s="471"/>
      <c r="GBR1" s="471"/>
      <c r="GBS1" s="471"/>
      <c r="GBT1" s="471"/>
      <c r="GBU1" s="471"/>
      <c r="GBV1" s="471"/>
      <c r="GBW1" s="471"/>
      <c r="GBX1" s="471"/>
      <c r="GBY1" s="471"/>
      <c r="GBZ1" s="471"/>
      <c r="GCA1" s="471"/>
      <c r="GCB1" s="471"/>
      <c r="GCC1" s="471"/>
      <c r="GCD1" s="471"/>
      <c r="GCE1" s="471"/>
      <c r="GCF1" s="471"/>
      <c r="GCG1" s="471"/>
      <c r="GCH1" s="471"/>
      <c r="GCI1" s="471"/>
      <c r="GCJ1" s="471"/>
      <c r="GCK1" s="471"/>
      <c r="GCL1" s="471"/>
      <c r="GCM1" s="471"/>
      <c r="GCN1" s="471"/>
      <c r="GCO1" s="471"/>
      <c r="GCP1" s="471"/>
      <c r="GCQ1" s="471"/>
      <c r="GCR1" s="471"/>
      <c r="GCS1" s="471"/>
      <c r="GCT1" s="471"/>
      <c r="GCU1" s="471"/>
      <c r="GCV1" s="471"/>
      <c r="GCW1" s="471"/>
      <c r="GCX1" s="471"/>
      <c r="GCY1" s="471"/>
      <c r="GCZ1" s="471"/>
      <c r="GDA1" s="471"/>
      <c r="GDB1" s="471"/>
      <c r="GDC1" s="471"/>
      <c r="GDD1" s="471"/>
      <c r="GDE1" s="471"/>
      <c r="GDF1" s="471"/>
      <c r="GDG1" s="471"/>
      <c r="GDH1" s="471"/>
      <c r="GDI1" s="471"/>
      <c r="GDJ1" s="471"/>
      <c r="GDK1" s="471"/>
      <c r="GDL1" s="471"/>
      <c r="GDM1" s="471"/>
      <c r="GDN1" s="471"/>
      <c r="GDO1" s="471"/>
      <c r="GDP1" s="471"/>
      <c r="GDQ1" s="471"/>
      <c r="GDR1" s="471"/>
      <c r="GDS1" s="471"/>
      <c r="GDT1" s="471"/>
      <c r="GDU1" s="471"/>
      <c r="GDV1" s="471"/>
      <c r="GDW1" s="471"/>
      <c r="GDX1" s="471"/>
      <c r="GDY1" s="471"/>
      <c r="GDZ1" s="471"/>
      <c r="GEA1" s="471"/>
      <c r="GEB1" s="471"/>
      <c r="GEC1" s="471"/>
      <c r="GED1" s="471"/>
      <c r="GEE1" s="471"/>
      <c r="GEF1" s="471"/>
      <c r="GEG1" s="471"/>
      <c r="GEH1" s="471"/>
      <c r="GEI1" s="471"/>
      <c r="GEJ1" s="471"/>
      <c r="GEK1" s="471"/>
      <c r="GEL1" s="471"/>
      <c r="GEM1" s="471"/>
      <c r="GEN1" s="471"/>
      <c r="GEO1" s="471"/>
      <c r="GEP1" s="471"/>
      <c r="GEQ1" s="471"/>
      <c r="GER1" s="471"/>
      <c r="GES1" s="471"/>
      <c r="GET1" s="471"/>
      <c r="GEU1" s="471"/>
      <c r="GEV1" s="471"/>
      <c r="GEW1" s="471"/>
      <c r="GEX1" s="471"/>
      <c r="GEY1" s="471"/>
      <c r="GEZ1" s="471"/>
      <c r="GFA1" s="471"/>
      <c r="GFB1" s="471"/>
      <c r="GFC1" s="471"/>
      <c r="GFD1" s="471"/>
      <c r="GFE1" s="471"/>
      <c r="GFF1" s="471"/>
      <c r="GFG1" s="471"/>
      <c r="GFH1" s="471"/>
      <c r="GFI1" s="471"/>
      <c r="GFJ1" s="471"/>
      <c r="GFK1" s="471"/>
      <c r="GFL1" s="471"/>
      <c r="GFM1" s="471"/>
      <c r="GFN1" s="471"/>
      <c r="GFO1" s="471"/>
      <c r="GFP1" s="471"/>
      <c r="GFQ1" s="471"/>
      <c r="GFR1" s="471"/>
      <c r="GFS1" s="471"/>
      <c r="GFT1" s="471"/>
      <c r="GFU1" s="471"/>
      <c r="GFV1" s="471"/>
      <c r="GFW1" s="471"/>
      <c r="GFX1" s="471"/>
      <c r="GFY1" s="471"/>
      <c r="GFZ1" s="471"/>
      <c r="GGA1" s="471"/>
      <c r="GGB1" s="471"/>
      <c r="GGC1" s="471"/>
      <c r="GGD1" s="471"/>
      <c r="GGE1" s="471"/>
      <c r="GGF1" s="471"/>
      <c r="GGG1" s="471"/>
      <c r="GGH1" s="471"/>
      <c r="GGI1" s="471"/>
      <c r="GGJ1" s="471"/>
      <c r="GGK1" s="471"/>
      <c r="GGL1" s="471"/>
      <c r="GGM1" s="471"/>
      <c r="GGN1" s="471"/>
      <c r="GGO1" s="471"/>
      <c r="GGP1" s="471"/>
      <c r="GGQ1" s="471"/>
      <c r="GGR1" s="471"/>
      <c r="GGS1" s="471"/>
      <c r="GGT1" s="471"/>
      <c r="GGU1" s="471"/>
      <c r="GGV1" s="471"/>
      <c r="GGW1" s="471"/>
      <c r="GGX1" s="471"/>
      <c r="GGY1" s="471"/>
      <c r="GGZ1" s="471"/>
      <c r="GHA1" s="471"/>
      <c r="GHB1" s="471"/>
      <c r="GHC1" s="471"/>
      <c r="GHD1" s="471"/>
      <c r="GHE1" s="471"/>
      <c r="GHF1" s="471"/>
      <c r="GHG1" s="471"/>
      <c r="GHH1" s="471"/>
      <c r="GHI1" s="471"/>
      <c r="GHJ1" s="471"/>
      <c r="GHK1" s="471"/>
      <c r="GHL1" s="471"/>
      <c r="GHM1" s="471"/>
      <c r="GHN1" s="471"/>
      <c r="GHO1" s="471"/>
      <c r="GHP1" s="471"/>
      <c r="GHQ1" s="471"/>
      <c r="GHR1" s="471"/>
      <c r="GHS1" s="471"/>
      <c r="GHT1" s="471"/>
      <c r="GHU1" s="471"/>
      <c r="GHV1" s="471"/>
      <c r="GHW1" s="471"/>
      <c r="GHX1" s="471"/>
      <c r="GHY1" s="471"/>
      <c r="GHZ1" s="471"/>
      <c r="GIA1" s="471"/>
      <c r="GIB1" s="471"/>
      <c r="GIC1" s="471"/>
      <c r="GID1" s="471"/>
      <c r="GIE1" s="471"/>
      <c r="GIF1" s="471"/>
      <c r="GIG1" s="471"/>
      <c r="GIH1" s="471"/>
      <c r="GII1" s="471"/>
      <c r="GIJ1" s="471"/>
      <c r="GIK1" s="471"/>
      <c r="GIL1" s="471"/>
      <c r="GIM1" s="471"/>
      <c r="GIN1" s="471"/>
      <c r="GIO1" s="471"/>
      <c r="GIP1" s="471"/>
      <c r="GIQ1" s="471"/>
      <c r="GIR1" s="471"/>
      <c r="GIS1" s="471"/>
      <c r="GIT1" s="471"/>
      <c r="GIU1" s="471"/>
      <c r="GIV1" s="471"/>
      <c r="GIW1" s="471"/>
      <c r="GIX1" s="471"/>
      <c r="GIY1" s="471"/>
      <c r="GIZ1" s="471"/>
      <c r="GJA1" s="471"/>
      <c r="GJB1" s="471"/>
      <c r="GJC1" s="471"/>
      <c r="GJD1" s="471"/>
      <c r="GJE1" s="471"/>
      <c r="GJF1" s="471"/>
      <c r="GJG1" s="471"/>
      <c r="GJH1" s="471"/>
      <c r="GJI1" s="471"/>
      <c r="GJJ1" s="471"/>
      <c r="GJK1" s="471"/>
      <c r="GJL1" s="471"/>
      <c r="GJM1" s="471"/>
      <c r="GJN1" s="471"/>
      <c r="GJO1" s="471"/>
      <c r="GJP1" s="471"/>
      <c r="GJQ1" s="471"/>
      <c r="GJR1" s="471"/>
      <c r="GJS1" s="471"/>
      <c r="GJT1" s="471"/>
      <c r="GJU1" s="471"/>
      <c r="GJV1" s="471"/>
      <c r="GJW1" s="471"/>
      <c r="GJX1" s="471"/>
      <c r="GJY1" s="471"/>
      <c r="GJZ1" s="471"/>
      <c r="GKA1" s="471"/>
      <c r="GKB1" s="471"/>
      <c r="GKC1" s="471"/>
      <c r="GKD1" s="471"/>
      <c r="GKE1" s="471"/>
      <c r="GKF1" s="471"/>
      <c r="GKG1" s="471"/>
      <c r="GKH1" s="471"/>
      <c r="GKI1" s="471"/>
      <c r="GKJ1" s="471"/>
      <c r="GKK1" s="471"/>
      <c r="GKL1" s="471"/>
      <c r="GKM1" s="471"/>
      <c r="GKN1" s="471"/>
      <c r="GKO1" s="471"/>
      <c r="GKP1" s="471"/>
      <c r="GKQ1" s="471"/>
      <c r="GKR1" s="471"/>
      <c r="GKS1" s="471"/>
      <c r="GKT1" s="471"/>
      <c r="GKU1" s="471"/>
      <c r="GKV1" s="471"/>
      <c r="GKW1" s="471"/>
      <c r="GKX1" s="471"/>
      <c r="GKY1" s="471"/>
      <c r="GKZ1" s="471"/>
      <c r="GLA1" s="471"/>
      <c r="GLB1" s="471"/>
      <c r="GLC1" s="471"/>
      <c r="GLD1" s="471"/>
      <c r="GLE1" s="471"/>
      <c r="GLF1" s="471"/>
      <c r="GLG1" s="471"/>
      <c r="GLH1" s="471"/>
      <c r="GLI1" s="471"/>
      <c r="GLJ1" s="471"/>
      <c r="GLK1" s="471"/>
      <c r="GLL1" s="471"/>
      <c r="GLM1" s="471"/>
      <c r="GLN1" s="471"/>
      <c r="GLO1" s="471"/>
      <c r="GLP1" s="471"/>
      <c r="GLQ1" s="471"/>
      <c r="GLR1" s="471"/>
      <c r="GLS1" s="471"/>
      <c r="GLT1" s="471"/>
      <c r="GLU1" s="471"/>
      <c r="GLV1" s="471"/>
      <c r="GLW1" s="471"/>
      <c r="GLX1" s="471"/>
      <c r="GLY1" s="471"/>
      <c r="GLZ1" s="471"/>
      <c r="GMA1" s="471"/>
      <c r="GMB1" s="471"/>
      <c r="GMC1" s="471"/>
      <c r="GMD1" s="471"/>
      <c r="GME1" s="471"/>
      <c r="GMF1" s="471"/>
      <c r="GMG1" s="471"/>
      <c r="GMH1" s="471"/>
      <c r="GMI1" s="471"/>
      <c r="GMJ1" s="471"/>
      <c r="GMK1" s="471"/>
      <c r="GML1" s="471"/>
      <c r="GMM1" s="471"/>
      <c r="GMN1" s="471"/>
      <c r="GMO1" s="471"/>
      <c r="GMP1" s="471"/>
      <c r="GMQ1" s="471"/>
      <c r="GMR1" s="471"/>
      <c r="GMS1" s="471"/>
      <c r="GMT1" s="471"/>
      <c r="GMU1" s="471"/>
      <c r="GMV1" s="471"/>
      <c r="GMW1" s="471"/>
      <c r="GMX1" s="471"/>
      <c r="GMY1" s="471"/>
      <c r="GMZ1" s="471"/>
      <c r="GNA1" s="471"/>
      <c r="GNB1" s="471"/>
      <c r="GNC1" s="471"/>
      <c r="GND1" s="471"/>
      <c r="GNE1" s="471"/>
      <c r="GNF1" s="471"/>
      <c r="GNG1" s="471"/>
      <c r="GNH1" s="471"/>
      <c r="GNI1" s="471"/>
      <c r="GNJ1" s="471"/>
      <c r="GNK1" s="471"/>
      <c r="GNL1" s="471"/>
      <c r="GNM1" s="471"/>
      <c r="GNN1" s="471"/>
      <c r="GNO1" s="471"/>
      <c r="GNP1" s="471"/>
      <c r="GNQ1" s="471"/>
      <c r="GNR1" s="471"/>
      <c r="GNS1" s="471"/>
      <c r="GNT1" s="471"/>
      <c r="GNU1" s="471"/>
      <c r="GNV1" s="471"/>
      <c r="GNW1" s="471"/>
      <c r="GNX1" s="471"/>
      <c r="GNY1" s="471"/>
      <c r="GNZ1" s="471"/>
      <c r="GOA1" s="471"/>
      <c r="GOB1" s="471"/>
      <c r="GOC1" s="471"/>
      <c r="GOD1" s="471"/>
      <c r="GOE1" s="471"/>
      <c r="GOF1" s="471"/>
      <c r="GOG1" s="471"/>
      <c r="GOH1" s="471"/>
      <c r="GOI1" s="471"/>
      <c r="GOJ1" s="471"/>
      <c r="GOK1" s="471"/>
      <c r="GOL1" s="471"/>
      <c r="GOM1" s="471"/>
      <c r="GON1" s="471"/>
      <c r="GOO1" s="471"/>
      <c r="GOP1" s="471"/>
      <c r="GOQ1" s="471"/>
      <c r="GOR1" s="471"/>
      <c r="GOS1" s="471"/>
      <c r="GOT1" s="471"/>
      <c r="GOU1" s="471"/>
      <c r="GOV1" s="471"/>
      <c r="GOW1" s="471"/>
      <c r="GOX1" s="471"/>
      <c r="GOY1" s="471"/>
      <c r="GOZ1" s="471"/>
      <c r="GPA1" s="471"/>
      <c r="GPB1" s="471"/>
      <c r="GPC1" s="471"/>
      <c r="GPD1" s="471"/>
      <c r="GPE1" s="471"/>
      <c r="GPF1" s="471"/>
      <c r="GPG1" s="471"/>
      <c r="GPH1" s="471"/>
      <c r="GPI1" s="471"/>
      <c r="GPJ1" s="471"/>
      <c r="GPK1" s="471"/>
      <c r="GPL1" s="471"/>
      <c r="GPM1" s="471"/>
      <c r="GPN1" s="471"/>
      <c r="GPO1" s="471"/>
      <c r="GPP1" s="471"/>
      <c r="GPQ1" s="471"/>
      <c r="GPR1" s="471"/>
      <c r="GPS1" s="471"/>
      <c r="GPT1" s="471"/>
      <c r="GPU1" s="471"/>
      <c r="GPV1" s="471"/>
      <c r="GPW1" s="471"/>
      <c r="GPX1" s="471"/>
      <c r="GPY1" s="471"/>
      <c r="GPZ1" s="471"/>
      <c r="GQA1" s="471"/>
      <c r="GQB1" s="471"/>
      <c r="GQC1" s="471"/>
      <c r="GQD1" s="471"/>
      <c r="GQE1" s="471"/>
      <c r="GQF1" s="471"/>
      <c r="GQG1" s="471"/>
      <c r="GQH1" s="471"/>
      <c r="GQI1" s="471"/>
      <c r="GQJ1" s="471"/>
      <c r="GQK1" s="471"/>
      <c r="GQL1" s="471"/>
      <c r="GQM1" s="471"/>
      <c r="GQN1" s="471"/>
      <c r="GQO1" s="471"/>
      <c r="GQP1" s="471"/>
      <c r="GQQ1" s="471"/>
      <c r="GQR1" s="471"/>
      <c r="GQS1" s="471"/>
      <c r="GQT1" s="471"/>
      <c r="GQU1" s="471"/>
      <c r="GQV1" s="471"/>
      <c r="GQW1" s="471"/>
      <c r="GQX1" s="471"/>
      <c r="GQY1" s="471"/>
      <c r="GQZ1" s="471"/>
      <c r="GRA1" s="471"/>
      <c r="GRB1" s="471"/>
      <c r="GRC1" s="471"/>
      <c r="GRD1" s="471"/>
      <c r="GRE1" s="471"/>
      <c r="GRF1" s="471"/>
      <c r="GRG1" s="471"/>
      <c r="GRH1" s="471"/>
      <c r="GRI1" s="471"/>
      <c r="GRJ1" s="471"/>
      <c r="GRK1" s="471"/>
      <c r="GRL1" s="471"/>
      <c r="GRM1" s="471"/>
      <c r="GRN1" s="471"/>
      <c r="GRO1" s="471"/>
      <c r="GRP1" s="471"/>
      <c r="GRQ1" s="471"/>
      <c r="GRR1" s="471"/>
      <c r="GRS1" s="471"/>
      <c r="GRT1" s="471"/>
      <c r="GRU1" s="471"/>
      <c r="GRV1" s="471"/>
      <c r="GRW1" s="471"/>
      <c r="GRX1" s="471"/>
      <c r="GRY1" s="471"/>
      <c r="GRZ1" s="471"/>
      <c r="GSA1" s="471"/>
      <c r="GSB1" s="471"/>
      <c r="GSC1" s="471"/>
      <c r="GSD1" s="471"/>
      <c r="GSE1" s="471"/>
      <c r="GSF1" s="471"/>
      <c r="GSG1" s="471"/>
      <c r="GSH1" s="471"/>
      <c r="GSI1" s="471"/>
      <c r="GSJ1" s="471"/>
      <c r="GSK1" s="471"/>
      <c r="GSL1" s="471"/>
      <c r="GSM1" s="471"/>
      <c r="GSN1" s="471"/>
      <c r="GSO1" s="471"/>
      <c r="GSP1" s="471"/>
      <c r="GSQ1" s="471"/>
      <c r="GSR1" s="471"/>
      <c r="GSS1" s="471"/>
      <c r="GST1" s="471"/>
      <c r="GSU1" s="471"/>
      <c r="GSV1" s="471"/>
      <c r="GSW1" s="471"/>
      <c r="GSX1" s="471"/>
      <c r="GSY1" s="471"/>
      <c r="GSZ1" s="471"/>
      <c r="GTA1" s="471"/>
      <c r="GTB1" s="471"/>
      <c r="GTC1" s="471"/>
      <c r="GTD1" s="471"/>
      <c r="GTE1" s="471"/>
      <c r="GTF1" s="471"/>
      <c r="GTG1" s="471"/>
      <c r="GTH1" s="471"/>
      <c r="GTI1" s="471"/>
      <c r="GTJ1" s="471"/>
      <c r="GTK1" s="471"/>
      <c r="GTL1" s="471"/>
      <c r="GTM1" s="471"/>
      <c r="GTN1" s="471"/>
      <c r="GTO1" s="471"/>
      <c r="GTP1" s="471"/>
      <c r="GTQ1" s="471"/>
      <c r="GTR1" s="471"/>
      <c r="GTS1" s="471"/>
      <c r="GTT1" s="471"/>
      <c r="GTU1" s="471"/>
      <c r="GTV1" s="471"/>
      <c r="GTW1" s="471"/>
      <c r="GTX1" s="471"/>
      <c r="GTY1" s="471"/>
      <c r="GTZ1" s="471"/>
      <c r="GUA1" s="471"/>
      <c r="GUB1" s="471"/>
      <c r="GUC1" s="471"/>
      <c r="GUD1" s="471"/>
      <c r="GUE1" s="471"/>
      <c r="GUF1" s="471"/>
      <c r="GUG1" s="471"/>
      <c r="GUH1" s="471"/>
      <c r="GUI1" s="471"/>
      <c r="GUJ1" s="471"/>
      <c r="GUK1" s="471"/>
      <c r="GUL1" s="471"/>
      <c r="GUM1" s="471"/>
      <c r="GUN1" s="471"/>
      <c r="GUO1" s="471"/>
      <c r="GUP1" s="471"/>
      <c r="GUQ1" s="471"/>
      <c r="GUR1" s="471"/>
      <c r="GUS1" s="471"/>
      <c r="GUT1" s="471"/>
      <c r="GUU1" s="471"/>
      <c r="GUV1" s="471"/>
      <c r="GUW1" s="471"/>
      <c r="GUX1" s="471"/>
      <c r="GUY1" s="471"/>
      <c r="GUZ1" s="471"/>
      <c r="GVA1" s="471"/>
      <c r="GVB1" s="471"/>
      <c r="GVC1" s="471"/>
      <c r="GVD1" s="471"/>
      <c r="GVE1" s="471"/>
      <c r="GVF1" s="471"/>
      <c r="GVG1" s="471"/>
      <c r="GVH1" s="471"/>
      <c r="GVI1" s="471"/>
      <c r="GVJ1" s="471"/>
      <c r="GVK1" s="471"/>
      <c r="GVL1" s="471"/>
      <c r="GVM1" s="471"/>
      <c r="GVN1" s="471"/>
      <c r="GVO1" s="471"/>
      <c r="GVP1" s="471"/>
      <c r="GVQ1" s="471"/>
      <c r="GVR1" s="471"/>
      <c r="GVS1" s="471"/>
      <c r="GVT1" s="471"/>
      <c r="GVU1" s="471"/>
      <c r="GVV1" s="471"/>
      <c r="GVW1" s="471"/>
      <c r="GVX1" s="471"/>
      <c r="GVY1" s="471"/>
      <c r="GVZ1" s="471"/>
      <c r="GWA1" s="471"/>
      <c r="GWB1" s="471"/>
      <c r="GWC1" s="471"/>
      <c r="GWD1" s="471"/>
      <c r="GWE1" s="471"/>
      <c r="GWF1" s="471"/>
      <c r="GWG1" s="471"/>
      <c r="GWH1" s="471"/>
      <c r="GWI1" s="471"/>
      <c r="GWJ1" s="471"/>
      <c r="GWK1" s="471"/>
      <c r="GWL1" s="471"/>
      <c r="GWM1" s="471"/>
      <c r="GWN1" s="471"/>
      <c r="GWO1" s="471"/>
      <c r="GWP1" s="471"/>
      <c r="GWQ1" s="471"/>
      <c r="GWR1" s="471"/>
      <c r="GWS1" s="471"/>
      <c r="GWT1" s="471"/>
      <c r="GWU1" s="471"/>
      <c r="GWV1" s="471"/>
      <c r="GWW1" s="471"/>
      <c r="GWX1" s="471"/>
      <c r="GWY1" s="471"/>
      <c r="GWZ1" s="471"/>
      <c r="GXA1" s="471"/>
      <c r="GXB1" s="471"/>
      <c r="GXC1" s="471"/>
      <c r="GXD1" s="471"/>
      <c r="GXE1" s="471"/>
      <c r="GXF1" s="471"/>
      <c r="GXG1" s="471"/>
      <c r="GXH1" s="471"/>
      <c r="GXI1" s="471"/>
      <c r="GXJ1" s="471"/>
      <c r="GXK1" s="471"/>
      <c r="GXL1" s="471"/>
      <c r="GXM1" s="471"/>
      <c r="GXN1" s="471"/>
      <c r="GXO1" s="471"/>
      <c r="GXP1" s="471"/>
      <c r="GXQ1" s="471"/>
      <c r="GXR1" s="471"/>
      <c r="GXS1" s="471"/>
      <c r="GXT1" s="471"/>
      <c r="GXU1" s="471"/>
      <c r="GXV1" s="471"/>
      <c r="GXW1" s="471"/>
      <c r="GXX1" s="471"/>
      <c r="GXY1" s="471"/>
      <c r="GXZ1" s="471"/>
      <c r="GYA1" s="471"/>
      <c r="GYB1" s="471"/>
      <c r="GYC1" s="471"/>
      <c r="GYD1" s="471"/>
      <c r="GYE1" s="471"/>
      <c r="GYF1" s="471"/>
      <c r="GYG1" s="471"/>
      <c r="GYH1" s="471"/>
      <c r="GYI1" s="471"/>
      <c r="GYJ1" s="471"/>
      <c r="GYK1" s="471"/>
      <c r="GYL1" s="471"/>
      <c r="GYM1" s="471"/>
      <c r="GYN1" s="471"/>
      <c r="GYO1" s="471"/>
      <c r="GYP1" s="471"/>
      <c r="GYQ1" s="471"/>
      <c r="GYR1" s="471"/>
      <c r="GYS1" s="471"/>
      <c r="GYT1" s="471"/>
      <c r="GYU1" s="471"/>
      <c r="GYV1" s="471"/>
      <c r="GYW1" s="471"/>
      <c r="GYX1" s="471"/>
      <c r="GYY1" s="471"/>
      <c r="GYZ1" s="471"/>
      <c r="GZA1" s="471"/>
      <c r="GZB1" s="471"/>
      <c r="GZC1" s="471"/>
      <c r="GZD1" s="471"/>
      <c r="GZE1" s="471"/>
      <c r="GZF1" s="471"/>
      <c r="GZG1" s="471"/>
      <c r="GZH1" s="471"/>
      <c r="GZI1" s="471"/>
      <c r="GZJ1" s="471"/>
      <c r="GZK1" s="471"/>
      <c r="GZL1" s="471"/>
      <c r="GZM1" s="471"/>
      <c r="GZN1" s="471"/>
      <c r="GZO1" s="471"/>
      <c r="GZP1" s="471"/>
      <c r="GZQ1" s="471"/>
      <c r="GZR1" s="471"/>
      <c r="GZS1" s="471"/>
      <c r="GZT1" s="471"/>
      <c r="GZU1" s="471"/>
      <c r="GZV1" s="471"/>
      <c r="GZW1" s="471"/>
      <c r="GZX1" s="471"/>
      <c r="GZY1" s="471"/>
      <c r="GZZ1" s="471"/>
      <c r="HAA1" s="471"/>
      <c r="HAB1" s="471"/>
      <c r="HAC1" s="471"/>
      <c r="HAD1" s="471"/>
      <c r="HAE1" s="471"/>
      <c r="HAF1" s="471"/>
      <c r="HAG1" s="471"/>
      <c r="HAH1" s="471"/>
      <c r="HAI1" s="471"/>
      <c r="HAJ1" s="471"/>
      <c r="HAK1" s="471"/>
      <c r="HAL1" s="471"/>
      <c r="HAM1" s="471"/>
      <c r="HAN1" s="471"/>
      <c r="HAO1" s="471"/>
      <c r="HAP1" s="471"/>
      <c r="HAQ1" s="471"/>
      <c r="HAR1" s="471"/>
      <c r="HAS1" s="471"/>
      <c r="HAT1" s="471"/>
      <c r="HAU1" s="471"/>
      <c r="HAV1" s="471"/>
      <c r="HAW1" s="471"/>
      <c r="HAX1" s="471"/>
      <c r="HAY1" s="471"/>
      <c r="HAZ1" s="471"/>
      <c r="HBA1" s="471"/>
      <c r="HBB1" s="471"/>
      <c r="HBC1" s="471"/>
      <c r="HBD1" s="471"/>
      <c r="HBE1" s="471"/>
      <c r="HBF1" s="471"/>
      <c r="HBG1" s="471"/>
      <c r="HBH1" s="471"/>
      <c r="HBI1" s="471"/>
      <c r="HBJ1" s="471"/>
      <c r="HBK1" s="471"/>
      <c r="HBL1" s="471"/>
      <c r="HBM1" s="471"/>
      <c r="HBN1" s="471"/>
      <c r="HBO1" s="471"/>
      <c r="HBP1" s="471"/>
      <c r="HBQ1" s="471"/>
      <c r="HBR1" s="471"/>
      <c r="HBS1" s="471"/>
      <c r="HBT1" s="471"/>
      <c r="HBU1" s="471"/>
      <c r="HBV1" s="471"/>
      <c r="HBW1" s="471"/>
      <c r="HBX1" s="471"/>
      <c r="HBY1" s="471"/>
      <c r="HBZ1" s="471"/>
      <c r="HCA1" s="471"/>
      <c r="HCB1" s="471"/>
      <c r="HCC1" s="471"/>
      <c r="HCD1" s="471"/>
      <c r="HCE1" s="471"/>
      <c r="HCF1" s="471"/>
      <c r="HCG1" s="471"/>
      <c r="HCH1" s="471"/>
      <c r="HCI1" s="471"/>
      <c r="HCJ1" s="471"/>
      <c r="HCK1" s="471"/>
      <c r="HCL1" s="471"/>
      <c r="HCM1" s="471"/>
      <c r="HCN1" s="471"/>
      <c r="HCO1" s="471"/>
      <c r="HCP1" s="471"/>
      <c r="HCQ1" s="471"/>
      <c r="HCR1" s="471"/>
      <c r="HCS1" s="471"/>
      <c r="HCT1" s="471"/>
      <c r="HCU1" s="471"/>
      <c r="HCV1" s="471"/>
      <c r="HCW1" s="471"/>
      <c r="HCX1" s="471"/>
      <c r="HCY1" s="471"/>
      <c r="HCZ1" s="471"/>
      <c r="HDA1" s="471"/>
      <c r="HDB1" s="471"/>
      <c r="HDC1" s="471"/>
      <c r="HDD1" s="471"/>
      <c r="HDE1" s="471"/>
      <c r="HDF1" s="471"/>
      <c r="HDG1" s="471"/>
      <c r="HDH1" s="471"/>
      <c r="HDI1" s="471"/>
      <c r="HDJ1" s="471"/>
      <c r="HDK1" s="471"/>
      <c r="HDL1" s="471"/>
      <c r="HDM1" s="471"/>
      <c r="HDN1" s="471"/>
      <c r="HDO1" s="471"/>
      <c r="HDP1" s="471"/>
      <c r="HDQ1" s="471"/>
      <c r="HDR1" s="471"/>
      <c r="HDS1" s="471"/>
      <c r="HDT1" s="471"/>
      <c r="HDU1" s="471"/>
      <c r="HDV1" s="471"/>
      <c r="HDW1" s="471"/>
      <c r="HDX1" s="471"/>
      <c r="HDY1" s="471"/>
      <c r="HDZ1" s="471"/>
      <c r="HEA1" s="471"/>
      <c r="HEB1" s="471"/>
      <c r="HEC1" s="471"/>
      <c r="HED1" s="471"/>
      <c r="HEE1" s="471"/>
      <c r="HEF1" s="471"/>
      <c r="HEG1" s="471"/>
      <c r="HEH1" s="471"/>
      <c r="HEI1" s="471"/>
      <c r="HEJ1" s="471"/>
      <c r="HEK1" s="471"/>
      <c r="HEL1" s="471"/>
      <c r="HEM1" s="471"/>
      <c r="HEN1" s="471"/>
      <c r="HEO1" s="471"/>
      <c r="HEP1" s="471"/>
      <c r="HEQ1" s="471"/>
      <c r="HER1" s="471"/>
      <c r="HES1" s="471"/>
      <c r="HET1" s="471"/>
      <c r="HEU1" s="471"/>
      <c r="HEV1" s="471"/>
      <c r="HEW1" s="471"/>
      <c r="HEX1" s="471"/>
      <c r="HEY1" s="471"/>
      <c r="HEZ1" s="471"/>
      <c r="HFA1" s="471"/>
      <c r="HFB1" s="471"/>
      <c r="HFC1" s="471"/>
      <c r="HFD1" s="471"/>
      <c r="HFE1" s="471"/>
      <c r="HFF1" s="471"/>
      <c r="HFG1" s="471"/>
      <c r="HFH1" s="471"/>
      <c r="HFI1" s="471"/>
      <c r="HFJ1" s="471"/>
      <c r="HFK1" s="471"/>
      <c r="HFL1" s="471"/>
      <c r="HFM1" s="471"/>
      <c r="HFN1" s="471"/>
      <c r="HFO1" s="471"/>
      <c r="HFP1" s="471"/>
      <c r="HFQ1" s="471"/>
      <c r="HFR1" s="471"/>
      <c r="HFS1" s="471"/>
      <c r="HFT1" s="471"/>
      <c r="HFU1" s="471"/>
      <c r="HFV1" s="471"/>
      <c r="HFW1" s="471"/>
      <c r="HFX1" s="471"/>
      <c r="HFY1" s="471"/>
      <c r="HFZ1" s="471"/>
      <c r="HGA1" s="471"/>
      <c r="HGB1" s="471"/>
      <c r="HGC1" s="471"/>
      <c r="HGD1" s="471"/>
      <c r="HGE1" s="471"/>
      <c r="HGF1" s="471"/>
      <c r="HGG1" s="471"/>
      <c r="HGH1" s="471"/>
      <c r="HGI1" s="471"/>
      <c r="HGJ1" s="471"/>
      <c r="HGK1" s="471"/>
      <c r="HGL1" s="471"/>
      <c r="HGM1" s="471"/>
      <c r="HGN1" s="471"/>
      <c r="HGO1" s="471"/>
      <c r="HGP1" s="471"/>
      <c r="HGQ1" s="471"/>
      <c r="HGR1" s="471"/>
      <c r="HGS1" s="471"/>
      <c r="HGT1" s="471"/>
      <c r="HGU1" s="471"/>
      <c r="HGV1" s="471"/>
      <c r="HGW1" s="471"/>
      <c r="HGX1" s="471"/>
      <c r="HGY1" s="471"/>
      <c r="HGZ1" s="471"/>
      <c r="HHA1" s="471"/>
      <c r="HHB1" s="471"/>
      <c r="HHC1" s="471"/>
      <c r="HHD1" s="471"/>
      <c r="HHE1" s="471"/>
      <c r="HHF1" s="471"/>
      <c r="HHG1" s="471"/>
      <c r="HHH1" s="471"/>
      <c r="HHI1" s="471"/>
      <c r="HHJ1" s="471"/>
      <c r="HHK1" s="471"/>
      <c r="HHL1" s="471"/>
      <c r="HHM1" s="471"/>
      <c r="HHN1" s="471"/>
      <c r="HHO1" s="471"/>
      <c r="HHP1" s="471"/>
      <c r="HHQ1" s="471"/>
      <c r="HHR1" s="471"/>
      <c r="HHS1" s="471"/>
      <c r="HHT1" s="471"/>
      <c r="HHU1" s="471"/>
      <c r="HHV1" s="471"/>
      <c r="HHW1" s="471"/>
      <c r="HHX1" s="471"/>
      <c r="HHY1" s="471"/>
      <c r="HHZ1" s="471"/>
      <c r="HIA1" s="471"/>
      <c r="HIB1" s="471"/>
      <c r="HIC1" s="471"/>
      <c r="HID1" s="471"/>
      <c r="HIE1" s="471"/>
      <c r="HIF1" s="471"/>
      <c r="HIG1" s="471"/>
      <c r="HIH1" s="471"/>
      <c r="HII1" s="471"/>
      <c r="HIJ1" s="471"/>
      <c r="HIK1" s="471"/>
      <c r="HIL1" s="471"/>
      <c r="HIM1" s="471"/>
      <c r="HIN1" s="471"/>
      <c r="HIO1" s="471"/>
      <c r="HIP1" s="471"/>
      <c r="HIQ1" s="471"/>
      <c r="HIR1" s="471"/>
      <c r="HIS1" s="471"/>
      <c r="HIT1" s="471"/>
      <c r="HIU1" s="471"/>
      <c r="HIV1" s="471"/>
      <c r="HIW1" s="471"/>
      <c r="HIX1" s="471"/>
      <c r="HIY1" s="471"/>
      <c r="HIZ1" s="471"/>
      <c r="HJA1" s="471"/>
      <c r="HJB1" s="471"/>
      <c r="HJC1" s="471"/>
      <c r="HJD1" s="471"/>
      <c r="HJE1" s="471"/>
      <c r="HJF1" s="471"/>
      <c r="HJG1" s="471"/>
      <c r="HJH1" s="471"/>
      <c r="HJI1" s="471"/>
      <c r="HJJ1" s="471"/>
      <c r="HJK1" s="471"/>
      <c r="HJL1" s="471"/>
      <c r="HJM1" s="471"/>
      <c r="HJN1" s="471"/>
      <c r="HJO1" s="471"/>
      <c r="HJP1" s="471"/>
      <c r="HJQ1" s="471"/>
      <c r="HJR1" s="471"/>
      <c r="HJS1" s="471"/>
      <c r="HJT1" s="471"/>
      <c r="HJU1" s="471"/>
      <c r="HJV1" s="471"/>
      <c r="HJW1" s="471"/>
      <c r="HJX1" s="471"/>
      <c r="HJY1" s="471"/>
      <c r="HJZ1" s="471"/>
      <c r="HKA1" s="471"/>
      <c r="HKB1" s="471"/>
      <c r="HKC1" s="471"/>
      <c r="HKD1" s="471"/>
      <c r="HKE1" s="471"/>
      <c r="HKF1" s="471"/>
      <c r="HKG1" s="471"/>
      <c r="HKH1" s="471"/>
      <c r="HKI1" s="471"/>
      <c r="HKJ1" s="471"/>
      <c r="HKK1" s="471"/>
      <c r="HKL1" s="471"/>
      <c r="HKM1" s="471"/>
      <c r="HKN1" s="471"/>
      <c r="HKO1" s="471"/>
      <c r="HKP1" s="471"/>
      <c r="HKQ1" s="471"/>
      <c r="HKR1" s="471"/>
      <c r="HKS1" s="471"/>
      <c r="HKT1" s="471"/>
      <c r="HKU1" s="471"/>
      <c r="HKV1" s="471"/>
      <c r="HKW1" s="471"/>
      <c r="HKX1" s="471"/>
      <c r="HKY1" s="471"/>
      <c r="HKZ1" s="471"/>
      <c r="HLA1" s="471"/>
      <c r="HLB1" s="471"/>
      <c r="HLC1" s="471"/>
      <c r="HLD1" s="471"/>
      <c r="HLE1" s="471"/>
      <c r="HLF1" s="471"/>
      <c r="HLG1" s="471"/>
      <c r="HLH1" s="471"/>
      <c r="HLI1" s="471"/>
      <c r="HLJ1" s="471"/>
      <c r="HLK1" s="471"/>
      <c r="HLL1" s="471"/>
      <c r="HLM1" s="471"/>
      <c r="HLN1" s="471"/>
      <c r="HLO1" s="471"/>
      <c r="HLP1" s="471"/>
      <c r="HLQ1" s="471"/>
      <c r="HLR1" s="471"/>
      <c r="HLS1" s="471"/>
      <c r="HLT1" s="471"/>
      <c r="HLU1" s="471"/>
      <c r="HLV1" s="471"/>
      <c r="HLW1" s="471"/>
      <c r="HLX1" s="471"/>
      <c r="HLY1" s="471"/>
      <c r="HLZ1" s="471"/>
      <c r="HMA1" s="471"/>
      <c r="HMB1" s="471"/>
      <c r="HMC1" s="471"/>
      <c r="HMD1" s="471"/>
      <c r="HME1" s="471"/>
      <c r="HMF1" s="471"/>
      <c r="HMG1" s="471"/>
      <c r="HMH1" s="471"/>
      <c r="HMI1" s="471"/>
      <c r="HMJ1" s="471"/>
      <c r="HMK1" s="471"/>
      <c r="HML1" s="471"/>
      <c r="HMM1" s="471"/>
      <c r="HMN1" s="471"/>
      <c r="HMO1" s="471"/>
      <c r="HMP1" s="471"/>
      <c r="HMQ1" s="471"/>
      <c r="HMR1" s="471"/>
      <c r="HMS1" s="471"/>
      <c r="HMT1" s="471"/>
      <c r="HMU1" s="471"/>
      <c r="HMV1" s="471"/>
      <c r="HMW1" s="471"/>
      <c r="HMX1" s="471"/>
      <c r="HMY1" s="471"/>
      <c r="HMZ1" s="471"/>
      <c r="HNA1" s="471"/>
      <c r="HNB1" s="471"/>
      <c r="HNC1" s="471"/>
      <c r="HND1" s="471"/>
      <c r="HNE1" s="471"/>
      <c r="HNF1" s="471"/>
      <c r="HNG1" s="471"/>
      <c r="HNH1" s="471"/>
      <c r="HNI1" s="471"/>
      <c r="HNJ1" s="471"/>
      <c r="HNK1" s="471"/>
      <c r="HNL1" s="471"/>
      <c r="HNM1" s="471"/>
      <c r="HNN1" s="471"/>
      <c r="HNO1" s="471"/>
      <c r="HNP1" s="471"/>
      <c r="HNQ1" s="471"/>
      <c r="HNR1" s="471"/>
      <c r="HNS1" s="471"/>
      <c r="HNT1" s="471"/>
      <c r="HNU1" s="471"/>
      <c r="HNV1" s="471"/>
      <c r="HNW1" s="471"/>
      <c r="HNX1" s="471"/>
      <c r="HNY1" s="471"/>
      <c r="HNZ1" s="471"/>
      <c r="HOA1" s="471"/>
      <c r="HOB1" s="471"/>
      <c r="HOC1" s="471"/>
      <c r="HOD1" s="471"/>
      <c r="HOE1" s="471"/>
      <c r="HOF1" s="471"/>
      <c r="HOG1" s="471"/>
      <c r="HOH1" s="471"/>
      <c r="HOI1" s="471"/>
      <c r="HOJ1" s="471"/>
      <c r="HOK1" s="471"/>
      <c r="HOL1" s="471"/>
      <c r="HOM1" s="471"/>
      <c r="HON1" s="471"/>
      <c r="HOO1" s="471"/>
      <c r="HOP1" s="471"/>
      <c r="HOQ1" s="471"/>
      <c r="HOR1" s="471"/>
      <c r="HOS1" s="471"/>
      <c r="HOT1" s="471"/>
      <c r="HOU1" s="471"/>
      <c r="HOV1" s="471"/>
      <c r="HOW1" s="471"/>
      <c r="HOX1" s="471"/>
      <c r="HOY1" s="471"/>
      <c r="HOZ1" s="471"/>
      <c r="HPA1" s="471"/>
      <c r="HPB1" s="471"/>
      <c r="HPC1" s="471"/>
      <c r="HPD1" s="471"/>
      <c r="HPE1" s="471"/>
      <c r="HPF1" s="471"/>
      <c r="HPG1" s="471"/>
      <c r="HPH1" s="471"/>
      <c r="HPI1" s="471"/>
      <c r="HPJ1" s="471"/>
      <c r="HPK1" s="471"/>
      <c r="HPL1" s="471"/>
      <c r="HPM1" s="471"/>
      <c r="HPN1" s="471"/>
      <c r="HPO1" s="471"/>
      <c r="HPP1" s="471"/>
      <c r="HPQ1" s="471"/>
      <c r="HPR1" s="471"/>
      <c r="HPS1" s="471"/>
      <c r="HPT1" s="471"/>
      <c r="HPU1" s="471"/>
      <c r="HPV1" s="471"/>
      <c r="HPW1" s="471"/>
      <c r="HPX1" s="471"/>
      <c r="HPY1" s="471"/>
      <c r="HPZ1" s="471"/>
      <c r="HQA1" s="471"/>
      <c r="HQB1" s="471"/>
      <c r="HQC1" s="471"/>
      <c r="HQD1" s="471"/>
      <c r="HQE1" s="471"/>
      <c r="HQF1" s="471"/>
      <c r="HQG1" s="471"/>
      <c r="HQH1" s="471"/>
      <c r="HQI1" s="471"/>
      <c r="HQJ1" s="471"/>
      <c r="HQK1" s="471"/>
      <c r="HQL1" s="471"/>
      <c r="HQM1" s="471"/>
      <c r="HQN1" s="471"/>
      <c r="HQO1" s="471"/>
      <c r="HQP1" s="471"/>
      <c r="HQQ1" s="471"/>
      <c r="HQR1" s="471"/>
      <c r="HQS1" s="471"/>
      <c r="HQT1" s="471"/>
      <c r="HQU1" s="471"/>
      <c r="HQV1" s="471"/>
      <c r="HQW1" s="471"/>
      <c r="HQX1" s="471"/>
      <c r="HQY1" s="471"/>
      <c r="HQZ1" s="471"/>
      <c r="HRA1" s="471"/>
      <c r="HRB1" s="471"/>
      <c r="HRC1" s="471"/>
      <c r="HRD1" s="471"/>
      <c r="HRE1" s="471"/>
      <c r="HRF1" s="471"/>
      <c r="HRG1" s="471"/>
      <c r="HRH1" s="471"/>
      <c r="HRI1" s="471"/>
      <c r="HRJ1" s="471"/>
      <c r="HRK1" s="471"/>
      <c r="HRL1" s="471"/>
      <c r="HRM1" s="471"/>
      <c r="HRN1" s="471"/>
      <c r="HRO1" s="471"/>
      <c r="HRP1" s="471"/>
      <c r="HRQ1" s="471"/>
      <c r="HRR1" s="471"/>
      <c r="HRS1" s="471"/>
      <c r="HRT1" s="471"/>
      <c r="HRU1" s="471"/>
      <c r="HRV1" s="471"/>
      <c r="HRW1" s="471"/>
      <c r="HRX1" s="471"/>
      <c r="HRY1" s="471"/>
      <c r="HRZ1" s="471"/>
      <c r="HSA1" s="471"/>
      <c r="HSB1" s="471"/>
      <c r="HSC1" s="471"/>
      <c r="HSD1" s="471"/>
      <c r="HSE1" s="471"/>
      <c r="HSF1" s="471"/>
      <c r="HSG1" s="471"/>
      <c r="HSH1" s="471"/>
      <c r="HSI1" s="471"/>
      <c r="HSJ1" s="471"/>
      <c r="HSK1" s="471"/>
      <c r="HSL1" s="471"/>
      <c r="HSM1" s="471"/>
      <c r="HSN1" s="471"/>
      <c r="HSO1" s="471"/>
      <c r="HSP1" s="471"/>
      <c r="HSQ1" s="471"/>
      <c r="HSR1" s="471"/>
      <c r="HSS1" s="471"/>
      <c r="HST1" s="471"/>
      <c r="HSU1" s="471"/>
      <c r="HSV1" s="471"/>
      <c r="HSW1" s="471"/>
      <c r="HSX1" s="471"/>
      <c r="HSY1" s="471"/>
      <c r="HSZ1" s="471"/>
      <c r="HTA1" s="471"/>
      <c r="HTB1" s="471"/>
      <c r="HTC1" s="471"/>
      <c r="HTD1" s="471"/>
      <c r="HTE1" s="471"/>
      <c r="HTF1" s="471"/>
      <c r="HTG1" s="471"/>
      <c r="HTH1" s="471"/>
      <c r="HTI1" s="471"/>
      <c r="HTJ1" s="471"/>
      <c r="HTK1" s="471"/>
      <c r="HTL1" s="471"/>
      <c r="HTM1" s="471"/>
      <c r="HTN1" s="471"/>
      <c r="HTO1" s="471"/>
      <c r="HTP1" s="471"/>
      <c r="HTQ1" s="471"/>
      <c r="HTR1" s="471"/>
      <c r="HTS1" s="471"/>
      <c r="HTT1" s="471"/>
      <c r="HTU1" s="471"/>
      <c r="HTV1" s="471"/>
      <c r="HTW1" s="471"/>
      <c r="HTX1" s="471"/>
      <c r="HTY1" s="471"/>
      <c r="HTZ1" s="471"/>
      <c r="HUA1" s="471"/>
      <c r="HUB1" s="471"/>
      <c r="HUC1" s="471"/>
      <c r="HUD1" s="471"/>
      <c r="HUE1" s="471"/>
      <c r="HUF1" s="471"/>
      <c r="HUG1" s="471"/>
      <c r="HUH1" s="471"/>
      <c r="HUI1" s="471"/>
      <c r="HUJ1" s="471"/>
      <c r="HUK1" s="471"/>
      <c r="HUL1" s="471"/>
      <c r="HUM1" s="471"/>
      <c r="HUN1" s="471"/>
      <c r="HUO1" s="471"/>
      <c r="HUP1" s="471"/>
      <c r="HUQ1" s="471"/>
      <c r="HUR1" s="471"/>
      <c r="HUS1" s="471"/>
      <c r="HUT1" s="471"/>
      <c r="HUU1" s="471"/>
      <c r="HUV1" s="471"/>
      <c r="HUW1" s="471"/>
      <c r="HUX1" s="471"/>
      <c r="HUY1" s="471"/>
      <c r="HUZ1" s="471"/>
      <c r="HVA1" s="471"/>
      <c r="HVB1" s="471"/>
      <c r="HVC1" s="471"/>
      <c r="HVD1" s="471"/>
      <c r="HVE1" s="471"/>
      <c r="HVF1" s="471"/>
      <c r="HVG1" s="471"/>
      <c r="HVH1" s="471"/>
      <c r="HVI1" s="471"/>
      <c r="HVJ1" s="471"/>
      <c r="HVK1" s="471"/>
      <c r="HVL1" s="471"/>
      <c r="HVM1" s="471"/>
      <c r="HVN1" s="471"/>
      <c r="HVO1" s="471"/>
      <c r="HVP1" s="471"/>
      <c r="HVQ1" s="471"/>
      <c r="HVR1" s="471"/>
      <c r="HVS1" s="471"/>
      <c r="HVT1" s="471"/>
      <c r="HVU1" s="471"/>
      <c r="HVV1" s="471"/>
      <c r="HVW1" s="471"/>
      <c r="HVX1" s="471"/>
      <c r="HVY1" s="471"/>
      <c r="HVZ1" s="471"/>
      <c r="HWA1" s="471"/>
      <c r="HWB1" s="471"/>
      <c r="HWC1" s="471"/>
      <c r="HWD1" s="471"/>
      <c r="HWE1" s="471"/>
      <c r="HWF1" s="471"/>
      <c r="HWG1" s="471"/>
      <c r="HWH1" s="471"/>
      <c r="HWI1" s="471"/>
      <c r="HWJ1" s="471"/>
      <c r="HWK1" s="471"/>
      <c r="HWL1" s="471"/>
      <c r="HWM1" s="471"/>
      <c r="HWN1" s="471"/>
      <c r="HWO1" s="471"/>
      <c r="HWP1" s="471"/>
      <c r="HWQ1" s="471"/>
      <c r="HWR1" s="471"/>
      <c r="HWS1" s="471"/>
      <c r="HWT1" s="471"/>
      <c r="HWU1" s="471"/>
      <c r="HWV1" s="471"/>
      <c r="HWW1" s="471"/>
      <c r="HWX1" s="471"/>
      <c r="HWY1" s="471"/>
      <c r="HWZ1" s="471"/>
      <c r="HXA1" s="471"/>
      <c r="HXB1" s="471"/>
      <c r="HXC1" s="471"/>
      <c r="HXD1" s="471"/>
      <c r="HXE1" s="471"/>
      <c r="HXF1" s="471"/>
      <c r="HXG1" s="471"/>
      <c r="HXH1" s="471"/>
      <c r="HXI1" s="471"/>
      <c r="HXJ1" s="471"/>
      <c r="HXK1" s="471"/>
      <c r="HXL1" s="471"/>
      <c r="HXM1" s="471"/>
      <c r="HXN1" s="471"/>
      <c r="HXO1" s="471"/>
      <c r="HXP1" s="471"/>
      <c r="HXQ1" s="471"/>
      <c r="HXR1" s="471"/>
      <c r="HXS1" s="471"/>
      <c r="HXT1" s="471"/>
      <c r="HXU1" s="471"/>
      <c r="HXV1" s="471"/>
      <c r="HXW1" s="471"/>
      <c r="HXX1" s="471"/>
      <c r="HXY1" s="471"/>
      <c r="HXZ1" s="471"/>
      <c r="HYA1" s="471"/>
      <c r="HYB1" s="471"/>
      <c r="HYC1" s="471"/>
      <c r="HYD1" s="471"/>
      <c r="HYE1" s="471"/>
      <c r="HYF1" s="471"/>
      <c r="HYG1" s="471"/>
      <c r="HYH1" s="471"/>
      <c r="HYI1" s="471"/>
      <c r="HYJ1" s="471"/>
      <c r="HYK1" s="471"/>
      <c r="HYL1" s="471"/>
      <c r="HYM1" s="471"/>
      <c r="HYN1" s="471"/>
      <c r="HYO1" s="471"/>
      <c r="HYP1" s="471"/>
      <c r="HYQ1" s="471"/>
      <c r="HYR1" s="471"/>
      <c r="HYS1" s="471"/>
      <c r="HYT1" s="471"/>
      <c r="HYU1" s="471"/>
      <c r="HYV1" s="471"/>
      <c r="HYW1" s="471"/>
      <c r="HYX1" s="471"/>
      <c r="HYY1" s="471"/>
      <c r="HYZ1" s="471"/>
      <c r="HZA1" s="471"/>
      <c r="HZB1" s="471"/>
      <c r="HZC1" s="471"/>
      <c r="HZD1" s="471"/>
      <c r="HZE1" s="471"/>
      <c r="HZF1" s="471"/>
      <c r="HZG1" s="471"/>
      <c r="HZH1" s="471"/>
      <c r="HZI1" s="471"/>
      <c r="HZJ1" s="471"/>
      <c r="HZK1" s="471"/>
      <c r="HZL1" s="471"/>
      <c r="HZM1" s="471"/>
      <c r="HZN1" s="471"/>
      <c r="HZO1" s="471"/>
      <c r="HZP1" s="471"/>
      <c r="HZQ1" s="471"/>
      <c r="HZR1" s="471"/>
      <c r="HZS1" s="471"/>
      <c r="HZT1" s="471"/>
      <c r="HZU1" s="471"/>
      <c r="HZV1" s="471"/>
      <c r="HZW1" s="471"/>
      <c r="HZX1" s="471"/>
      <c r="HZY1" s="471"/>
      <c r="HZZ1" s="471"/>
      <c r="IAA1" s="471"/>
      <c r="IAB1" s="471"/>
      <c r="IAC1" s="471"/>
      <c r="IAD1" s="471"/>
      <c r="IAE1" s="471"/>
      <c r="IAF1" s="471"/>
      <c r="IAG1" s="471"/>
      <c r="IAH1" s="471"/>
      <c r="IAI1" s="471"/>
      <c r="IAJ1" s="471"/>
      <c r="IAK1" s="471"/>
      <c r="IAL1" s="471"/>
      <c r="IAM1" s="471"/>
      <c r="IAN1" s="471"/>
      <c r="IAO1" s="471"/>
      <c r="IAP1" s="471"/>
      <c r="IAQ1" s="471"/>
      <c r="IAR1" s="471"/>
      <c r="IAS1" s="471"/>
      <c r="IAT1" s="471"/>
      <c r="IAU1" s="471"/>
      <c r="IAV1" s="471"/>
      <c r="IAW1" s="471"/>
      <c r="IAX1" s="471"/>
      <c r="IAY1" s="471"/>
      <c r="IAZ1" s="471"/>
      <c r="IBA1" s="471"/>
      <c r="IBB1" s="471"/>
      <c r="IBC1" s="471"/>
      <c r="IBD1" s="471"/>
      <c r="IBE1" s="471"/>
      <c r="IBF1" s="471"/>
      <c r="IBG1" s="471"/>
      <c r="IBH1" s="471"/>
      <c r="IBI1" s="471"/>
      <c r="IBJ1" s="471"/>
      <c r="IBK1" s="471"/>
      <c r="IBL1" s="471"/>
      <c r="IBM1" s="471"/>
      <c r="IBN1" s="471"/>
      <c r="IBO1" s="471"/>
      <c r="IBP1" s="471"/>
      <c r="IBQ1" s="471"/>
      <c r="IBR1" s="471"/>
      <c r="IBS1" s="471"/>
      <c r="IBT1" s="471"/>
      <c r="IBU1" s="471"/>
      <c r="IBV1" s="471"/>
      <c r="IBW1" s="471"/>
      <c r="IBX1" s="471"/>
      <c r="IBY1" s="471"/>
      <c r="IBZ1" s="471"/>
      <c r="ICA1" s="471"/>
      <c r="ICB1" s="471"/>
      <c r="ICC1" s="471"/>
      <c r="ICD1" s="471"/>
      <c r="ICE1" s="471"/>
      <c r="ICF1" s="471"/>
      <c r="ICG1" s="471"/>
      <c r="ICH1" s="471"/>
      <c r="ICI1" s="471"/>
      <c r="ICJ1" s="471"/>
      <c r="ICK1" s="471"/>
      <c r="ICL1" s="471"/>
      <c r="ICM1" s="471"/>
      <c r="ICN1" s="471"/>
      <c r="ICO1" s="471"/>
      <c r="ICP1" s="471"/>
      <c r="ICQ1" s="471"/>
      <c r="ICR1" s="471"/>
      <c r="ICS1" s="471"/>
      <c r="ICT1" s="471"/>
      <c r="ICU1" s="471"/>
      <c r="ICV1" s="471"/>
      <c r="ICW1" s="471"/>
      <c r="ICX1" s="471"/>
      <c r="ICY1" s="471"/>
      <c r="ICZ1" s="471"/>
      <c r="IDA1" s="471"/>
      <c r="IDB1" s="471"/>
      <c r="IDC1" s="471"/>
      <c r="IDD1" s="471"/>
      <c r="IDE1" s="471"/>
      <c r="IDF1" s="471"/>
      <c r="IDG1" s="471"/>
      <c r="IDH1" s="471"/>
      <c r="IDI1" s="471"/>
      <c r="IDJ1" s="471"/>
      <c r="IDK1" s="471"/>
      <c r="IDL1" s="471"/>
      <c r="IDM1" s="471"/>
      <c r="IDN1" s="471"/>
      <c r="IDO1" s="471"/>
      <c r="IDP1" s="471"/>
      <c r="IDQ1" s="471"/>
      <c r="IDR1" s="471"/>
      <c r="IDS1" s="471"/>
      <c r="IDT1" s="471"/>
      <c r="IDU1" s="471"/>
      <c r="IDV1" s="471"/>
      <c r="IDW1" s="471"/>
      <c r="IDX1" s="471"/>
      <c r="IDY1" s="471"/>
      <c r="IDZ1" s="471"/>
      <c r="IEA1" s="471"/>
      <c r="IEB1" s="471"/>
      <c r="IEC1" s="471"/>
      <c r="IED1" s="471"/>
      <c r="IEE1" s="471"/>
      <c r="IEF1" s="471"/>
      <c r="IEG1" s="471"/>
      <c r="IEH1" s="471"/>
      <c r="IEI1" s="471"/>
      <c r="IEJ1" s="471"/>
      <c r="IEK1" s="471"/>
      <c r="IEL1" s="471"/>
      <c r="IEM1" s="471"/>
      <c r="IEN1" s="471"/>
      <c r="IEO1" s="471"/>
      <c r="IEP1" s="471"/>
      <c r="IEQ1" s="471"/>
      <c r="IER1" s="471"/>
      <c r="IES1" s="471"/>
      <c r="IET1" s="471"/>
      <c r="IEU1" s="471"/>
      <c r="IEV1" s="471"/>
      <c r="IEW1" s="471"/>
      <c r="IEX1" s="471"/>
      <c r="IEY1" s="471"/>
      <c r="IEZ1" s="471"/>
      <c r="IFA1" s="471"/>
      <c r="IFB1" s="471"/>
      <c r="IFC1" s="471"/>
      <c r="IFD1" s="471"/>
      <c r="IFE1" s="471"/>
      <c r="IFF1" s="471"/>
      <c r="IFG1" s="471"/>
      <c r="IFH1" s="471"/>
      <c r="IFI1" s="471"/>
      <c r="IFJ1" s="471"/>
      <c r="IFK1" s="471"/>
      <c r="IFL1" s="471"/>
      <c r="IFM1" s="471"/>
      <c r="IFN1" s="471"/>
      <c r="IFO1" s="471"/>
      <c r="IFP1" s="471"/>
      <c r="IFQ1" s="471"/>
      <c r="IFR1" s="471"/>
      <c r="IFS1" s="471"/>
      <c r="IFT1" s="471"/>
      <c r="IFU1" s="471"/>
      <c r="IFV1" s="471"/>
      <c r="IFW1" s="471"/>
      <c r="IFX1" s="471"/>
      <c r="IFY1" s="471"/>
      <c r="IFZ1" s="471"/>
      <c r="IGA1" s="471"/>
      <c r="IGB1" s="471"/>
      <c r="IGC1" s="471"/>
      <c r="IGD1" s="471"/>
      <c r="IGE1" s="471"/>
      <c r="IGF1" s="471"/>
      <c r="IGG1" s="471"/>
      <c r="IGH1" s="471"/>
      <c r="IGI1" s="471"/>
      <c r="IGJ1" s="471"/>
      <c r="IGK1" s="471"/>
      <c r="IGL1" s="471"/>
      <c r="IGM1" s="471"/>
      <c r="IGN1" s="471"/>
      <c r="IGO1" s="471"/>
      <c r="IGP1" s="471"/>
      <c r="IGQ1" s="471"/>
      <c r="IGR1" s="471"/>
      <c r="IGS1" s="471"/>
      <c r="IGT1" s="471"/>
      <c r="IGU1" s="471"/>
      <c r="IGV1" s="471"/>
      <c r="IGW1" s="471"/>
      <c r="IGX1" s="471"/>
      <c r="IGY1" s="471"/>
      <c r="IGZ1" s="471"/>
      <c r="IHA1" s="471"/>
      <c r="IHB1" s="471"/>
      <c r="IHC1" s="471"/>
      <c r="IHD1" s="471"/>
      <c r="IHE1" s="471"/>
      <c r="IHF1" s="471"/>
      <c r="IHG1" s="471"/>
      <c r="IHH1" s="471"/>
      <c r="IHI1" s="471"/>
      <c r="IHJ1" s="471"/>
      <c r="IHK1" s="471"/>
      <c r="IHL1" s="471"/>
      <c r="IHM1" s="471"/>
      <c r="IHN1" s="471"/>
      <c r="IHO1" s="471"/>
      <c r="IHP1" s="471"/>
      <c r="IHQ1" s="471"/>
      <c r="IHR1" s="471"/>
      <c r="IHS1" s="471"/>
      <c r="IHT1" s="471"/>
      <c r="IHU1" s="471"/>
      <c r="IHV1" s="471"/>
      <c r="IHW1" s="471"/>
      <c r="IHX1" s="471"/>
      <c r="IHY1" s="471"/>
      <c r="IHZ1" s="471"/>
      <c r="IIA1" s="471"/>
      <c r="IIB1" s="471"/>
      <c r="IIC1" s="471"/>
      <c r="IID1" s="471"/>
      <c r="IIE1" s="471"/>
      <c r="IIF1" s="471"/>
      <c r="IIG1" s="471"/>
      <c r="IIH1" s="471"/>
      <c r="III1" s="471"/>
      <c r="IIJ1" s="471"/>
      <c r="IIK1" s="471"/>
      <c r="IIL1" s="471"/>
      <c r="IIM1" s="471"/>
      <c r="IIN1" s="471"/>
      <c r="IIO1" s="471"/>
      <c r="IIP1" s="471"/>
      <c r="IIQ1" s="471"/>
      <c r="IIR1" s="471"/>
      <c r="IIS1" s="471"/>
      <c r="IIT1" s="471"/>
      <c r="IIU1" s="471"/>
      <c r="IIV1" s="471"/>
      <c r="IIW1" s="471"/>
      <c r="IIX1" s="471"/>
      <c r="IIY1" s="471"/>
      <c r="IIZ1" s="471"/>
      <c r="IJA1" s="471"/>
      <c r="IJB1" s="471"/>
      <c r="IJC1" s="471"/>
      <c r="IJD1" s="471"/>
      <c r="IJE1" s="471"/>
      <c r="IJF1" s="471"/>
      <c r="IJG1" s="471"/>
      <c r="IJH1" s="471"/>
      <c r="IJI1" s="471"/>
      <c r="IJJ1" s="471"/>
      <c r="IJK1" s="471"/>
      <c r="IJL1" s="471"/>
      <c r="IJM1" s="471"/>
      <c r="IJN1" s="471"/>
      <c r="IJO1" s="471"/>
      <c r="IJP1" s="471"/>
      <c r="IJQ1" s="471"/>
      <c r="IJR1" s="471"/>
      <c r="IJS1" s="471"/>
      <c r="IJT1" s="471"/>
      <c r="IJU1" s="471"/>
      <c r="IJV1" s="471"/>
      <c r="IJW1" s="471"/>
      <c r="IJX1" s="471"/>
      <c r="IJY1" s="471"/>
      <c r="IJZ1" s="471"/>
      <c r="IKA1" s="471"/>
      <c r="IKB1" s="471"/>
      <c r="IKC1" s="471"/>
      <c r="IKD1" s="471"/>
      <c r="IKE1" s="471"/>
      <c r="IKF1" s="471"/>
      <c r="IKG1" s="471"/>
      <c r="IKH1" s="471"/>
      <c r="IKI1" s="471"/>
      <c r="IKJ1" s="471"/>
      <c r="IKK1" s="471"/>
      <c r="IKL1" s="471"/>
      <c r="IKM1" s="471"/>
      <c r="IKN1" s="471"/>
      <c r="IKO1" s="471"/>
      <c r="IKP1" s="471"/>
      <c r="IKQ1" s="471"/>
      <c r="IKR1" s="471"/>
      <c r="IKS1" s="471"/>
      <c r="IKT1" s="471"/>
      <c r="IKU1" s="471"/>
      <c r="IKV1" s="471"/>
      <c r="IKW1" s="471"/>
      <c r="IKX1" s="471"/>
      <c r="IKY1" s="471"/>
      <c r="IKZ1" s="471"/>
      <c r="ILA1" s="471"/>
      <c r="ILB1" s="471"/>
      <c r="ILC1" s="471"/>
      <c r="ILD1" s="471"/>
      <c r="ILE1" s="471"/>
      <c r="ILF1" s="471"/>
      <c r="ILG1" s="471"/>
      <c r="ILH1" s="471"/>
      <c r="ILI1" s="471"/>
      <c r="ILJ1" s="471"/>
      <c r="ILK1" s="471"/>
      <c r="ILL1" s="471"/>
      <c r="ILM1" s="471"/>
      <c r="ILN1" s="471"/>
      <c r="ILO1" s="471"/>
      <c r="ILP1" s="471"/>
      <c r="ILQ1" s="471"/>
      <c r="ILR1" s="471"/>
      <c r="ILS1" s="471"/>
      <c r="ILT1" s="471"/>
      <c r="ILU1" s="471"/>
      <c r="ILV1" s="471"/>
      <c r="ILW1" s="471"/>
      <c r="ILX1" s="471"/>
      <c r="ILY1" s="471"/>
      <c r="ILZ1" s="471"/>
      <c r="IMA1" s="471"/>
      <c r="IMB1" s="471"/>
      <c r="IMC1" s="471"/>
      <c r="IMD1" s="471"/>
      <c r="IME1" s="471"/>
      <c r="IMF1" s="471"/>
      <c r="IMG1" s="471"/>
      <c r="IMH1" s="471"/>
      <c r="IMI1" s="471"/>
      <c r="IMJ1" s="471"/>
      <c r="IMK1" s="471"/>
      <c r="IML1" s="471"/>
      <c r="IMM1" s="471"/>
      <c r="IMN1" s="471"/>
      <c r="IMO1" s="471"/>
      <c r="IMP1" s="471"/>
      <c r="IMQ1" s="471"/>
      <c r="IMR1" s="471"/>
      <c r="IMS1" s="471"/>
      <c r="IMT1" s="471"/>
      <c r="IMU1" s="471"/>
      <c r="IMV1" s="471"/>
      <c r="IMW1" s="471"/>
      <c r="IMX1" s="471"/>
      <c r="IMY1" s="471"/>
      <c r="IMZ1" s="471"/>
      <c r="INA1" s="471"/>
      <c r="INB1" s="471"/>
      <c r="INC1" s="471"/>
      <c r="IND1" s="471"/>
      <c r="INE1" s="471"/>
      <c r="INF1" s="471"/>
      <c r="ING1" s="471"/>
      <c r="INH1" s="471"/>
      <c r="INI1" s="471"/>
      <c r="INJ1" s="471"/>
      <c r="INK1" s="471"/>
      <c r="INL1" s="471"/>
      <c r="INM1" s="471"/>
      <c r="INN1" s="471"/>
      <c r="INO1" s="471"/>
      <c r="INP1" s="471"/>
      <c r="INQ1" s="471"/>
      <c r="INR1" s="471"/>
      <c r="INS1" s="471"/>
      <c r="INT1" s="471"/>
      <c r="INU1" s="471"/>
      <c r="INV1" s="471"/>
      <c r="INW1" s="471"/>
      <c r="INX1" s="471"/>
      <c r="INY1" s="471"/>
      <c r="INZ1" s="471"/>
      <c r="IOA1" s="471"/>
      <c r="IOB1" s="471"/>
      <c r="IOC1" s="471"/>
      <c r="IOD1" s="471"/>
      <c r="IOE1" s="471"/>
      <c r="IOF1" s="471"/>
      <c r="IOG1" s="471"/>
      <c r="IOH1" s="471"/>
      <c r="IOI1" s="471"/>
      <c r="IOJ1" s="471"/>
      <c r="IOK1" s="471"/>
      <c r="IOL1" s="471"/>
      <c r="IOM1" s="471"/>
      <c r="ION1" s="471"/>
      <c r="IOO1" s="471"/>
      <c r="IOP1" s="471"/>
      <c r="IOQ1" s="471"/>
      <c r="IOR1" s="471"/>
      <c r="IOS1" s="471"/>
      <c r="IOT1" s="471"/>
      <c r="IOU1" s="471"/>
      <c r="IOV1" s="471"/>
      <c r="IOW1" s="471"/>
      <c r="IOX1" s="471"/>
      <c r="IOY1" s="471"/>
      <c r="IOZ1" s="471"/>
      <c r="IPA1" s="471"/>
      <c r="IPB1" s="471"/>
      <c r="IPC1" s="471"/>
      <c r="IPD1" s="471"/>
      <c r="IPE1" s="471"/>
      <c r="IPF1" s="471"/>
      <c r="IPG1" s="471"/>
      <c r="IPH1" s="471"/>
      <c r="IPI1" s="471"/>
      <c r="IPJ1" s="471"/>
      <c r="IPK1" s="471"/>
      <c r="IPL1" s="471"/>
      <c r="IPM1" s="471"/>
      <c r="IPN1" s="471"/>
      <c r="IPO1" s="471"/>
      <c r="IPP1" s="471"/>
      <c r="IPQ1" s="471"/>
      <c r="IPR1" s="471"/>
      <c r="IPS1" s="471"/>
      <c r="IPT1" s="471"/>
      <c r="IPU1" s="471"/>
      <c r="IPV1" s="471"/>
      <c r="IPW1" s="471"/>
      <c r="IPX1" s="471"/>
      <c r="IPY1" s="471"/>
      <c r="IPZ1" s="471"/>
      <c r="IQA1" s="471"/>
      <c r="IQB1" s="471"/>
      <c r="IQC1" s="471"/>
      <c r="IQD1" s="471"/>
      <c r="IQE1" s="471"/>
      <c r="IQF1" s="471"/>
      <c r="IQG1" s="471"/>
      <c r="IQH1" s="471"/>
      <c r="IQI1" s="471"/>
      <c r="IQJ1" s="471"/>
      <c r="IQK1" s="471"/>
      <c r="IQL1" s="471"/>
      <c r="IQM1" s="471"/>
      <c r="IQN1" s="471"/>
      <c r="IQO1" s="471"/>
      <c r="IQP1" s="471"/>
      <c r="IQQ1" s="471"/>
      <c r="IQR1" s="471"/>
      <c r="IQS1" s="471"/>
      <c r="IQT1" s="471"/>
      <c r="IQU1" s="471"/>
      <c r="IQV1" s="471"/>
      <c r="IQW1" s="471"/>
      <c r="IQX1" s="471"/>
      <c r="IQY1" s="471"/>
      <c r="IQZ1" s="471"/>
      <c r="IRA1" s="471"/>
      <c r="IRB1" s="471"/>
      <c r="IRC1" s="471"/>
      <c r="IRD1" s="471"/>
      <c r="IRE1" s="471"/>
      <c r="IRF1" s="471"/>
      <c r="IRG1" s="471"/>
      <c r="IRH1" s="471"/>
      <c r="IRI1" s="471"/>
      <c r="IRJ1" s="471"/>
      <c r="IRK1" s="471"/>
      <c r="IRL1" s="471"/>
      <c r="IRM1" s="471"/>
      <c r="IRN1" s="471"/>
      <c r="IRO1" s="471"/>
      <c r="IRP1" s="471"/>
      <c r="IRQ1" s="471"/>
      <c r="IRR1" s="471"/>
      <c r="IRS1" s="471"/>
      <c r="IRT1" s="471"/>
      <c r="IRU1" s="471"/>
      <c r="IRV1" s="471"/>
      <c r="IRW1" s="471"/>
      <c r="IRX1" s="471"/>
      <c r="IRY1" s="471"/>
      <c r="IRZ1" s="471"/>
      <c r="ISA1" s="471"/>
      <c r="ISB1" s="471"/>
      <c r="ISC1" s="471"/>
      <c r="ISD1" s="471"/>
      <c r="ISE1" s="471"/>
      <c r="ISF1" s="471"/>
      <c r="ISG1" s="471"/>
      <c r="ISH1" s="471"/>
      <c r="ISI1" s="471"/>
      <c r="ISJ1" s="471"/>
      <c r="ISK1" s="471"/>
      <c r="ISL1" s="471"/>
      <c r="ISM1" s="471"/>
      <c r="ISN1" s="471"/>
      <c r="ISO1" s="471"/>
      <c r="ISP1" s="471"/>
      <c r="ISQ1" s="471"/>
      <c r="ISR1" s="471"/>
      <c r="ISS1" s="471"/>
      <c r="IST1" s="471"/>
      <c r="ISU1" s="471"/>
      <c r="ISV1" s="471"/>
      <c r="ISW1" s="471"/>
      <c r="ISX1" s="471"/>
      <c r="ISY1" s="471"/>
      <c r="ISZ1" s="471"/>
      <c r="ITA1" s="471"/>
      <c r="ITB1" s="471"/>
      <c r="ITC1" s="471"/>
      <c r="ITD1" s="471"/>
      <c r="ITE1" s="471"/>
      <c r="ITF1" s="471"/>
      <c r="ITG1" s="471"/>
      <c r="ITH1" s="471"/>
      <c r="ITI1" s="471"/>
      <c r="ITJ1" s="471"/>
      <c r="ITK1" s="471"/>
      <c r="ITL1" s="471"/>
      <c r="ITM1" s="471"/>
      <c r="ITN1" s="471"/>
      <c r="ITO1" s="471"/>
      <c r="ITP1" s="471"/>
      <c r="ITQ1" s="471"/>
      <c r="ITR1" s="471"/>
      <c r="ITS1" s="471"/>
      <c r="ITT1" s="471"/>
      <c r="ITU1" s="471"/>
      <c r="ITV1" s="471"/>
      <c r="ITW1" s="471"/>
      <c r="ITX1" s="471"/>
      <c r="ITY1" s="471"/>
      <c r="ITZ1" s="471"/>
      <c r="IUA1" s="471"/>
      <c r="IUB1" s="471"/>
      <c r="IUC1" s="471"/>
      <c r="IUD1" s="471"/>
      <c r="IUE1" s="471"/>
      <c r="IUF1" s="471"/>
      <c r="IUG1" s="471"/>
      <c r="IUH1" s="471"/>
      <c r="IUI1" s="471"/>
      <c r="IUJ1" s="471"/>
      <c r="IUK1" s="471"/>
      <c r="IUL1" s="471"/>
      <c r="IUM1" s="471"/>
      <c r="IUN1" s="471"/>
      <c r="IUO1" s="471"/>
      <c r="IUP1" s="471"/>
      <c r="IUQ1" s="471"/>
      <c r="IUR1" s="471"/>
      <c r="IUS1" s="471"/>
      <c r="IUT1" s="471"/>
      <c r="IUU1" s="471"/>
      <c r="IUV1" s="471"/>
      <c r="IUW1" s="471"/>
      <c r="IUX1" s="471"/>
      <c r="IUY1" s="471"/>
      <c r="IUZ1" s="471"/>
      <c r="IVA1" s="471"/>
      <c r="IVB1" s="471"/>
      <c r="IVC1" s="471"/>
      <c r="IVD1" s="471"/>
      <c r="IVE1" s="471"/>
      <c r="IVF1" s="471"/>
      <c r="IVG1" s="471"/>
      <c r="IVH1" s="471"/>
      <c r="IVI1" s="471"/>
      <c r="IVJ1" s="471"/>
      <c r="IVK1" s="471"/>
      <c r="IVL1" s="471"/>
      <c r="IVM1" s="471"/>
      <c r="IVN1" s="471"/>
      <c r="IVO1" s="471"/>
      <c r="IVP1" s="471"/>
      <c r="IVQ1" s="471"/>
      <c r="IVR1" s="471"/>
      <c r="IVS1" s="471"/>
      <c r="IVT1" s="471"/>
      <c r="IVU1" s="471"/>
      <c r="IVV1" s="471"/>
      <c r="IVW1" s="471"/>
      <c r="IVX1" s="471"/>
      <c r="IVY1" s="471"/>
      <c r="IVZ1" s="471"/>
      <c r="IWA1" s="471"/>
      <c r="IWB1" s="471"/>
      <c r="IWC1" s="471"/>
      <c r="IWD1" s="471"/>
      <c r="IWE1" s="471"/>
      <c r="IWF1" s="471"/>
      <c r="IWG1" s="471"/>
      <c r="IWH1" s="471"/>
      <c r="IWI1" s="471"/>
      <c r="IWJ1" s="471"/>
      <c r="IWK1" s="471"/>
      <c r="IWL1" s="471"/>
      <c r="IWM1" s="471"/>
      <c r="IWN1" s="471"/>
      <c r="IWO1" s="471"/>
      <c r="IWP1" s="471"/>
      <c r="IWQ1" s="471"/>
      <c r="IWR1" s="471"/>
      <c r="IWS1" s="471"/>
      <c r="IWT1" s="471"/>
      <c r="IWU1" s="471"/>
      <c r="IWV1" s="471"/>
      <c r="IWW1" s="471"/>
      <c r="IWX1" s="471"/>
      <c r="IWY1" s="471"/>
      <c r="IWZ1" s="471"/>
      <c r="IXA1" s="471"/>
      <c r="IXB1" s="471"/>
      <c r="IXC1" s="471"/>
      <c r="IXD1" s="471"/>
      <c r="IXE1" s="471"/>
      <c r="IXF1" s="471"/>
      <c r="IXG1" s="471"/>
      <c r="IXH1" s="471"/>
      <c r="IXI1" s="471"/>
      <c r="IXJ1" s="471"/>
      <c r="IXK1" s="471"/>
      <c r="IXL1" s="471"/>
      <c r="IXM1" s="471"/>
      <c r="IXN1" s="471"/>
      <c r="IXO1" s="471"/>
      <c r="IXP1" s="471"/>
      <c r="IXQ1" s="471"/>
      <c r="IXR1" s="471"/>
      <c r="IXS1" s="471"/>
      <c r="IXT1" s="471"/>
      <c r="IXU1" s="471"/>
      <c r="IXV1" s="471"/>
      <c r="IXW1" s="471"/>
      <c r="IXX1" s="471"/>
      <c r="IXY1" s="471"/>
      <c r="IXZ1" s="471"/>
      <c r="IYA1" s="471"/>
      <c r="IYB1" s="471"/>
      <c r="IYC1" s="471"/>
      <c r="IYD1" s="471"/>
      <c r="IYE1" s="471"/>
      <c r="IYF1" s="471"/>
      <c r="IYG1" s="471"/>
      <c r="IYH1" s="471"/>
      <c r="IYI1" s="471"/>
      <c r="IYJ1" s="471"/>
      <c r="IYK1" s="471"/>
      <c r="IYL1" s="471"/>
      <c r="IYM1" s="471"/>
      <c r="IYN1" s="471"/>
      <c r="IYO1" s="471"/>
      <c r="IYP1" s="471"/>
      <c r="IYQ1" s="471"/>
      <c r="IYR1" s="471"/>
      <c r="IYS1" s="471"/>
      <c r="IYT1" s="471"/>
      <c r="IYU1" s="471"/>
      <c r="IYV1" s="471"/>
      <c r="IYW1" s="471"/>
      <c r="IYX1" s="471"/>
      <c r="IYY1" s="471"/>
      <c r="IYZ1" s="471"/>
      <c r="IZA1" s="471"/>
      <c r="IZB1" s="471"/>
      <c r="IZC1" s="471"/>
      <c r="IZD1" s="471"/>
      <c r="IZE1" s="471"/>
      <c r="IZF1" s="471"/>
      <c r="IZG1" s="471"/>
      <c r="IZH1" s="471"/>
      <c r="IZI1" s="471"/>
      <c r="IZJ1" s="471"/>
      <c r="IZK1" s="471"/>
      <c r="IZL1" s="471"/>
      <c r="IZM1" s="471"/>
      <c r="IZN1" s="471"/>
      <c r="IZO1" s="471"/>
      <c r="IZP1" s="471"/>
      <c r="IZQ1" s="471"/>
      <c r="IZR1" s="471"/>
      <c r="IZS1" s="471"/>
      <c r="IZT1" s="471"/>
      <c r="IZU1" s="471"/>
      <c r="IZV1" s="471"/>
      <c r="IZW1" s="471"/>
      <c r="IZX1" s="471"/>
      <c r="IZY1" s="471"/>
      <c r="IZZ1" s="471"/>
      <c r="JAA1" s="471"/>
      <c r="JAB1" s="471"/>
      <c r="JAC1" s="471"/>
      <c r="JAD1" s="471"/>
      <c r="JAE1" s="471"/>
      <c r="JAF1" s="471"/>
      <c r="JAG1" s="471"/>
      <c r="JAH1" s="471"/>
      <c r="JAI1" s="471"/>
      <c r="JAJ1" s="471"/>
      <c r="JAK1" s="471"/>
      <c r="JAL1" s="471"/>
      <c r="JAM1" s="471"/>
      <c r="JAN1" s="471"/>
      <c r="JAO1" s="471"/>
      <c r="JAP1" s="471"/>
      <c r="JAQ1" s="471"/>
      <c r="JAR1" s="471"/>
      <c r="JAS1" s="471"/>
      <c r="JAT1" s="471"/>
      <c r="JAU1" s="471"/>
      <c r="JAV1" s="471"/>
      <c r="JAW1" s="471"/>
      <c r="JAX1" s="471"/>
      <c r="JAY1" s="471"/>
      <c r="JAZ1" s="471"/>
      <c r="JBA1" s="471"/>
      <c r="JBB1" s="471"/>
      <c r="JBC1" s="471"/>
      <c r="JBD1" s="471"/>
      <c r="JBE1" s="471"/>
      <c r="JBF1" s="471"/>
      <c r="JBG1" s="471"/>
      <c r="JBH1" s="471"/>
      <c r="JBI1" s="471"/>
      <c r="JBJ1" s="471"/>
      <c r="JBK1" s="471"/>
      <c r="JBL1" s="471"/>
      <c r="JBM1" s="471"/>
      <c r="JBN1" s="471"/>
      <c r="JBO1" s="471"/>
      <c r="JBP1" s="471"/>
      <c r="JBQ1" s="471"/>
      <c r="JBR1" s="471"/>
      <c r="JBS1" s="471"/>
      <c r="JBT1" s="471"/>
      <c r="JBU1" s="471"/>
      <c r="JBV1" s="471"/>
      <c r="JBW1" s="471"/>
      <c r="JBX1" s="471"/>
      <c r="JBY1" s="471"/>
      <c r="JBZ1" s="471"/>
      <c r="JCA1" s="471"/>
      <c r="JCB1" s="471"/>
      <c r="JCC1" s="471"/>
      <c r="JCD1" s="471"/>
      <c r="JCE1" s="471"/>
      <c r="JCF1" s="471"/>
      <c r="JCG1" s="471"/>
      <c r="JCH1" s="471"/>
      <c r="JCI1" s="471"/>
      <c r="JCJ1" s="471"/>
      <c r="JCK1" s="471"/>
      <c r="JCL1" s="471"/>
      <c r="JCM1" s="471"/>
      <c r="JCN1" s="471"/>
      <c r="JCO1" s="471"/>
      <c r="JCP1" s="471"/>
      <c r="JCQ1" s="471"/>
      <c r="JCR1" s="471"/>
      <c r="JCS1" s="471"/>
      <c r="JCT1" s="471"/>
      <c r="JCU1" s="471"/>
      <c r="JCV1" s="471"/>
      <c r="JCW1" s="471"/>
      <c r="JCX1" s="471"/>
      <c r="JCY1" s="471"/>
      <c r="JCZ1" s="471"/>
      <c r="JDA1" s="471"/>
      <c r="JDB1" s="471"/>
      <c r="JDC1" s="471"/>
      <c r="JDD1" s="471"/>
      <c r="JDE1" s="471"/>
      <c r="JDF1" s="471"/>
      <c r="JDG1" s="471"/>
      <c r="JDH1" s="471"/>
      <c r="JDI1" s="471"/>
      <c r="JDJ1" s="471"/>
      <c r="JDK1" s="471"/>
      <c r="JDL1" s="471"/>
      <c r="JDM1" s="471"/>
      <c r="JDN1" s="471"/>
      <c r="JDO1" s="471"/>
      <c r="JDP1" s="471"/>
      <c r="JDQ1" s="471"/>
      <c r="JDR1" s="471"/>
      <c r="JDS1" s="471"/>
      <c r="JDT1" s="471"/>
      <c r="JDU1" s="471"/>
      <c r="JDV1" s="471"/>
      <c r="JDW1" s="471"/>
      <c r="JDX1" s="471"/>
      <c r="JDY1" s="471"/>
      <c r="JDZ1" s="471"/>
      <c r="JEA1" s="471"/>
      <c r="JEB1" s="471"/>
      <c r="JEC1" s="471"/>
      <c r="JED1" s="471"/>
      <c r="JEE1" s="471"/>
      <c r="JEF1" s="471"/>
      <c r="JEG1" s="471"/>
      <c r="JEH1" s="471"/>
      <c r="JEI1" s="471"/>
      <c r="JEJ1" s="471"/>
      <c r="JEK1" s="471"/>
      <c r="JEL1" s="471"/>
      <c r="JEM1" s="471"/>
      <c r="JEN1" s="471"/>
      <c r="JEO1" s="471"/>
      <c r="JEP1" s="471"/>
      <c r="JEQ1" s="471"/>
      <c r="JER1" s="471"/>
      <c r="JES1" s="471"/>
      <c r="JET1" s="471"/>
      <c r="JEU1" s="471"/>
      <c r="JEV1" s="471"/>
      <c r="JEW1" s="471"/>
      <c r="JEX1" s="471"/>
      <c r="JEY1" s="471"/>
      <c r="JEZ1" s="471"/>
      <c r="JFA1" s="471"/>
      <c r="JFB1" s="471"/>
      <c r="JFC1" s="471"/>
      <c r="JFD1" s="471"/>
      <c r="JFE1" s="471"/>
      <c r="JFF1" s="471"/>
      <c r="JFG1" s="471"/>
      <c r="JFH1" s="471"/>
      <c r="JFI1" s="471"/>
      <c r="JFJ1" s="471"/>
      <c r="JFK1" s="471"/>
      <c r="JFL1" s="471"/>
      <c r="JFM1" s="471"/>
      <c r="JFN1" s="471"/>
      <c r="JFO1" s="471"/>
      <c r="JFP1" s="471"/>
      <c r="JFQ1" s="471"/>
      <c r="JFR1" s="471"/>
      <c r="JFS1" s="471"/>
      <c r="JFT1" s="471"/>
      <c r="JFU1" s="471"/>
      <c r="JFV1" s="471"/>
      <c r="JFW1" s="471"/>
      <c r="JFX1" s="471"/>
      <c r="JFY1" s="471"/>
      <c r="JFZ1" s="471"/>
      <c r="JGA1" s="471"/>
      <c r="JGB1" s="471"/>
      <c r="JGC1" s="471"/>
      <c r="JGD1" s="471"/>
      <c r="JGE1" s="471"/>
      <c r="JGF1" s="471"/>
      <c r="JGG1" s="471"/>
      <c r="JGH1" s="471"/>
      <c r="JGI1" s="471"/>
      <c r="JGJ1" s="471"/>
      <c r="JGK1" s="471"/>
      <c r="JGL1" s="471"/>
      <c r="JGM1" s="471"/>
      <c r="JGN1" s="471"/>
      <c r="JGO1" s="471"/>
      <c r="JGP1" s="471"/>
      <c r="JGQ1" s="471"/>
      <c r="JGR1" s="471"/>
      <c r="JGS1" s="471"/>
      <c r="JGT1" s="471"/>
      <c r="JGU1" s="471"/>
      <c r="JGV1" s="471"/>
      <c r="JGW1" s="471"/>
      <c r="JGX1" s="471"/>
      <c r="JGY1" s="471"/>
      <c r="JGZ1" s="471"/>
      <c r="JHA1" s="471"/>
      <c r="JHB1" s="471"/>
      <c r="JHC1" s="471"/>
      <c r="JHD1" s="471"/>
      <c r="JHE1" s="471"/>
      <c r="JHF1" s="471"/>
      <c r="JHG1" s="471"/>
      <c r="JHH1" s="471"/>
      <c r="JHI1" s="471"/>
      <c r="JHJ1" s="471"/>
      <c r="JHK1" s="471"/>
      <c r="JHL1" s="471"/>
      <c r="JHM1" s="471"/>
      <c r="JHN1" s="471"/>
      <c r="JHO1" s="471"/>
      <c r="JHP1" s="471"/>
      <c r="JHQ1" s="471"/>
      <c r="JHR1" s="471"/>
      <c r="JHS1" s="471"/>
      <c r="JHT1" s="471"/>
      <c r="JHU1" s="471"/>
      <c r="JHV1" s="471"/>
      <c r="JHW1" s="471"/>
      <c r="JHX1" s="471"/>
      <c r="JHY1" s="471"/>
      <c r="JHZ1" s="471"/>
      <c r="JIA1" s="471"/>
      <c r="JIB1" s="471"/>
      <c r="JIC1" s="471"/>
      <c r="JID1" s="471"/>
      <c r="JIE1" s="471"/>
      <c r="JIF1" s="471"/>
      <c r="JIG1" s="471"/>
      <c r="JIH1" s="471"/>
      <c r="JII1" s="471"/>
      <c r="JIJ1" s="471"/>
      <c r="JIK1" s="471"/>
      <c r="JIL1" s="471"/>
      <c r="JIM1" s="471"/>
      <c r="JIN1" s="471"/>
      <c r="JIO1" s="471"/>
      <c r="JIP1" s="471"/>
      <c r="JIQ1" s="471"/>
      <c r="JIR1" s="471"/>
      <c r="JIS1" s="471"/>
      <c r="JIT1" s="471"/>
      <c r="JIU1" s="471"/>
      <c r="JIV1" s="471"/>
      <c r="JIW1" s="471"/>
      <c r="JIX1" s="471"/>
      <c r="JIY1" s="471"/>
      <c r="JIZ1" s="471"/>
      <c r="JJA1" s="471"/>
      <c r="JJB1" s="471"/>
      <c r="JJC1" s="471"/>
      <c r="JJD1" s="471"/>
      <c r="JJE1" s="471"/>
      <c r="JJF1" s="471"/>
      <c r="JJG1" s="471"/>
      <c r="JJH1" s="471"/>
      <c r="JJI1" s="471"/>
      <c r="JJJ1" s="471"/>
      <c r="JJK1" s="471"/>
      <c r="JJL1" s="471"/>
      <c r="JJM1" s="471"/>
      <c r="JJN1" s="471"/>
      <c r="JJO1" s="471"/>
      <c r="JJP1" s="471"/>
      <c r="JJQ1" s="471"/>
      <c r="JJR1" s="471"/>
      <c r="JJS1" s="471"/>
      <c r="JJT1" s="471"/>
      <c r="JJU1" s="471"/>
      <c r="JJV1" s="471"/>
      <c r="JJW1" s="471"/>
      <c r="JJX1" s="471"/>
      <c r="JJY1" s="471"/>
      <c r="JJZ1" s="471"/>
      <c r="JKA1" s="471"/>
      <c r="JKB1" s="471"/>
      <c r="JKC1" s="471"/>
      <c r="JKD1" s="471"/>
      <c r="JKE1" s="471"/>
      <c r="JKF1" s="471"/>
      <c r="JKG1" s="471"/>
      <c r="JKH1" s="471"/>
      <c r="JKI1" s="471"/>
      <c r="JKJ1" s="471"/>
      <c r="JKK1" s="471"/>
      <c r="JKL1" s="471"/>
      <c r="JKM1" s="471"/>
      <c r="JKN1" s="471"/>
      <c r="JKO1" s="471"/>
      <c r="JKP1" s="471"/>
      <c r="JKQ1" s="471"/>
      <c r="JKR1" s="471"/>
      <c r="JKS1" s="471"/>
      <c r="JKT1" s="471"/>
      <c r="JKU1" s="471"/>
      <c r="JKV1" s="471"/>
      <c r="JKW1" s="471"/>
      <c r="JKX1" s="471"/>
      <c r="JKY1" s="471"/>
      <c r="JKZ1" s="471"/>
      <c r="JLA1" s="471"/>
      <c r="JLB1" s="471"/>
      <c r="JLC1" s="471"/>
      <c r="JLD1" s="471"/>
      <c r="JLE1" s="471"/>
      <c r="JLF1" s="471"/>
      <c r="JLG1" s="471"/>
      <c r="JLH1" s="471"/>
      <c r="JLI1" s="471"/>
      <c r="JLJ1" s="471"/>
      <c r="JLK1" s="471"/>
      <c r="JLL1" s="471"/>
      <c r="JLM1" s="471"/>
      <c r="JLN1" s="471"/>
      <c r="JLO1" s="471"/>
      <c r="JLP1" s="471"/>
      <c r="JLQ1" s="471"/>
      <c r="JLR1" s="471"/>
      <c r="JLS1" s="471"/>
      <c r="JLT1" s="471"/>
      <c r="JLU1" s="471"/>
      <c r="JLV1" s="471"/>
      <c r="JLW1" s="471"/>
      <c r="JLX1" s="471"/>
      <c r="JLY1" s="471"/>
      <c r="JLZ1" s="471"/>
      <c r="JMA1" s="471"/>
      <c r="JMB1" s="471"/>
      <c r="JMC1" s="471"/>
      <c r="JMD1" s="471"/>
      <c r="JME1" s="471"/>
      <c r="JMF1" s="471"/>
      <c r="JMG1" s="471"/>
      <c r="JMH1" s="471"/>
      <c r="JMI1" s="471"/>
      <c r="JMJ1" s="471"/>
      <c r="JMK1" s="471"/>
      <c r="JML1" s="471"/>
      <c r="JMM1" s="471"/>
      <c r="JMN1" s="471"/>
      <c r="JMO1" s="471"/>
      <c r="JMP1" s="471"/>
      <c r="JMQ1" s="471"/>
      <c r="JMR1" s="471"/>
      <c r="JMS1" s="471"/>
      <c r="JMT1" s="471"/>
      <c r="JMU1" s="471"/>
      <c r="JMV1" s="471"/>
      <c r="JMW1" s="471"/>
      <c r="JMX1" s="471"/>
      <c r="JMY1" s="471"/>
      <c r="JMZ1" s="471"/>
      <c r="JNA1" s="471"/>
      <c r="JNB1" s="471"/>
      <c r="JNC1" s="471"/>
      <c r="JND1" s="471"/>
      <c r="JNE1" s="471"/>
      <c r="JNF1" s="471"/>
      <c r="JNG1" s="471"/>
      <c r="JNH1" s="471"/>
      <c r="JNI1" s="471"/>
      <c r="JNJ1" s="471"/>
      <c r="JNK1" s="471"/>
      <c r="JNL1" s="471"/>
      <c r="JNM1" s="471"/>
      <c r="JNN1" s="471"/>
      <c r="JNO1" s="471"/>
      <c r="JNP1" s="471"/>
      <c r="JNQ1" s="471"/>
      <c r="JNR1" s="471"/>
      <c r="JNS1" s="471"/>
      <c r="JNT1" s="471"/>
      <c r="JNU1" s="471"/>
      <c r="JNV1" s="471"/>
      <c r="JNW1" s="471"/>
      <c r="JNX1" s="471"/>
      <c r="JNY1" s="471"/>
      <c r="JNZ1" s="471"/>
      <c r="JOA1" s="471"/>
      <c r="JOB1" s="471"/>
      <c r="JOC1" s="471"/>
      <c r="JOD1" s="471"/>
      <c r="JOE1" s="471"/>
      <c r="JOF1" s="471"/>
      <c r="JOG1" s="471"/>
      <c r="JOH1" s="471"/>
      <c r="JOI1" s="471"/>
      <c r="JOJ1" s="471"/>
      <c r="JOK1" s="471"/>
      <c r="JOL1" s="471"/>
      <c r="JOM1" s="471"/>
      <c r="JON1" s="471"/>
      <c r="JOO1" s="471"/>
      <c r="JOP1" s="471"/>
      <c r="JOQ1" s="471"/>
      <c r="JOR1" s="471"/>
      <c r="JOS1" s="471"/>
      <c r="JOT1" s="471"/>
      <c r="JOU1" s="471"/>
      <c r="JOV1" s="471"/>
      <c r="JOW1" s="471"/>
      <c r="JOX1" s="471"/>
      <c r="JOY1" s="471"/>
      <c r="JOZ1" s="471"/>
      <c r="JPA1" s="471"/>
      <c r="JPB1" s="471"/>
      <c r="JPC1" s="471"/>
      <c r="JPD1" s="471"/>
      <c r="JPE1" s="471"/>
      <c r="JPF1" s="471"/>
      <c r="JPG1" s="471"/>
      <c r="JPH1" s="471"/>
      <c r="JPI1" s="471"/>
      <c r="JPJ1" s="471"/>
      <c r="JPK1" s="471"/>
      <c r="JPL1" s="471"/>
      <c r="JPM1" s="471"/>
      <c r="JPN1" s="471"/>
      <c r="JPO1" s="471"/>
      <c r="JPP1" s="471"/>
      <c r="JPQ1" s="471"/>
      <c r="JPR1" s="471"/>
      <c r="JPS1" s="471"/>
      <c r="JPT1" s="471"/>
      <c r="JPU1" s="471"/>
      <c r="JPV1" s="471"/>
      <c r="JPW1" s="471"/>
      <c r="JPX1" s="471"/>
      <c r="JPY1" s="471"/>
      <c r="JPZ1" s="471"/>
      <c r="JQA1" s="471"/>
      <c r="JQB1" s="471"/>
      <c r="JQC1" s="471"/>
      <c r="JQD1" s="471"/>
      <c r="JQE1" s="471"/>
      <c r="JQF1" s="471"/>
      <c r="JQG1" s="471"/>
      <c r="JQH1" s="471"/>
      <c r="JQI1" s="471"/>
      <c r="JQJ1" s="471"/>
      <c r="JQK1" s="471"/>
      <c r="JQL1" s="471"/>
      <c r="JQM1" s="471"/>
      <c r="JQN1" s="471"/>
      <c r="JQO1" s="471"/>
      <c r="JQP1" s="471"/>
      <c r="JQQ1" s="471"/>
      <c r="JQR1" s="471"/>
      <c r="JQS1" s="471"/>
      <c r="JQT1" s="471"/>
      <c r="JQU1" s="471"/>
      <c r="JQV1" s="471"/>
      <c r="JQW1" s="471"/>
      <c r="JQX1" s="471"/>
      <c r="JQY1" s="471"/>
      <c r="JQZ1" s="471"/>
      <c r="JRA1" s="471"/>
      <c r="JRB1" s="471"/>
      <c r="JRC1" s="471"/>
      <c r="JRD1" s="471"/>
      <c r="JRE1" s="471"/>
      <c r="JRF1" s="471"/>
      <c r="JRG1" s="471"/>
      <c r="JRH1" s="471"/>
      <c r="JRI1" s="471"/>
      <c r="JRJ1" s="471"/>
      <c r="JRK1" s="471"/>
      <c r="JRL1" s="471"/>
      <c r="JRM1" s="471"/>
      <c r="JRN1" s="471"/>
      <c r="JRO1" s="471"/>
      <c r="JRP1" s="471"/>
      <c r="JRQ1" s="471"/>
      <c r="JRR1" s="471"/>
      <c r="JRS1" s="471"/>
      <c r="JRT1" s="471"/>
      <c r="JRU1" s="471"/>
      <c r="JRV1" s="471"/>
      <c r="JRW1" s="471"/>
      <c r="JRX1" s="471"/>
      <c r="JRY1" s="471"/>
      <c r="JRZ1" s="471"/>
      <c r="JSA1" s="471"/>
      <c r="JSB1" s="471"/>
      <c r="JSC1" s="471"/>
      <c r="JSD1" s="471"/>
      <c r="JSE1" s="471"/>
      <c r="JSF1" s="471"/>
      <c r="JSG1" s="471"/>
      <c r="JSH1" s="471"/>
      <c r="JSI1" s="471"/>
      <c r="JSJ1" s="471"/>
      <c r="JSK1" s="471"/>
      <c r="JSL1" s="471"/>
      <c r="JSM1" s="471"/>
      <c r="JSN1" s="471"/>
      <c r="JSO1" s="471"/>
      <c r="JSP1" s="471"/>
      <c r="JSQ1" s="471"/>
      <c r="JSR1" s="471"/>
      <c r="JSS1" s="471"/>
      <c r="JST1" s="471"/>
      <c r="JSU1" s="471"/>
      <c r="JSV1" s="471"/>
      <c r="JSW1" s="471"/>
      <c r="JSX1" s="471"/>
      <c r="JSY1" s="471"/>
      <c r="JSZ1" s="471"/>
      <c r="JTA1" s="471"/>
      <c r="JTB1" s="471"/>
      <c r="JTC1" s="471"/>
      <c r="JTD1" s="471"/>
      <c r="JTE1" s="471"/>
      <c r="JTF1" s="471"/>
      <c r="JTG1" s="471"/>
      <c r="JTH1" s="471"/>
      <c r="JTI1" s="471"/>
      <c r="JTJ1" s="471"/>
      <c r="JTK1" s="471"/>
      <c r="JTL1" s="471"/>
      <c r="JTM1" s="471"/>
      <c r="JTN1" s="471"/>
      <c r="JTO1" s="471"/>
      <c r="JTP1" s="471"/>
      <c r="JTQ1" s="471"/>
      <c r="JTR1" s="471"/>
      <c r="JTS1" s="471"/>
      <c r="JTT1" s="471"/>
      <c r="JTU1" s="471"/>
      <c r="JTV1" s="471"/>
      <c r="JTW1" s="471"/>
      <c r="JTX1" s="471"/>
      <c r="JTY1" s="471"/>
      <c r="JTZ1" s="471"/>
      <c r="JUA1" s="471"/>
      <c r="JUB1" s="471"/>
      <c r="JUC1" s="471"/>
      <c r="JUD1" s="471"/>
      <c r="JUE1" s="471"/>
      <c r="JUF1" s="471"/>
      <c r="JUG1" s="471"/>
      <c r="JUH1" s="471"/>
      <c r="JUI1" s="471"/>
      <c r="JUJ1" s="471"/>
      <c r="JUK1" s="471"/>
      <c r="JUL1" s="471"/>
      <c r="JUM1" s="471"/>
      <c r="JUN1" s="471"/>
      <c r="JUO1" s="471"/>
      <c r="JUP1" s="471"/>
      <c r="JUQ1" s="471"/>
      <c r="JUR1" s="471"/>
      <c r="JUS1" s="471"/>
      <c r="JUT1" s="471"/>
      <c r="JUU1" s="471"/>
      <c r="JUV1" s="471"/>
      <c r="JUW1" s="471"/>
      <c r="JUX1" s="471"/>
      <c r="JUY1" s="471"/>
      <c r="JUZ1" s="471"/>
      <c r="JVA1" s="471"/>
      <c r="JVB1" s="471"/>
      <c r="JVC1" s="471"/>
      <c r="JVD1" s="471"/>
      <c r="JVE1" s="471"/>
      <c r="JVF1" s="471"/>
      <c r="JVG1" s="471"/>
      <c r="JVH1" s="471"/>
      <c r="JVI1" s="471"/>
      <c r="JVJ1" s="471"/>
      <c r="JVK1" s="471"/>
      <c r="JVL1" s="471"/>
      <c r="JVM1" s="471"/>
      <c r="JVN1" s="471"/>
      <c r="JVO1" s="471"/>
      <c r="JVP1" s="471"/>
      <c r="JVQ1" s="471"/>
      <c r="JVR1" s="471"/>
      <c r="JVS1" s="471"/>
      <c r="JVT1" s="471"/>
      <c r="JVU1" s="471"/>
      <c r="JVV1" s="471"/>
      <c r="JVW1" s="471"/>
      <c r="JVX1" s="471"/>
      <c r="JVY1" s="471"/>
      <c r="JVZ1" s="471"/>
      <c r="JWA1" s="471"/>
      <c r="JWB1" s="471"/>
      <c r="JWC1" s="471"/>
      <c r="JWD1" s="471"/>
      <c r="JWE1" s="471"/>
      <c r="JWF1" s="471"/>
      <c r="JWG1" s="471"/>
      <c r="JWH1" s="471"/>
      <c r="JWI1" s="471"/>
      <c r="JWJ1" s="471"/>
      <c r="JWK1" s="471"/>
      <c r="JWL1" s="471"/>
      <c r="JWM1" s="471"/>
      <c r="JWN1" s="471"/>
      <c r="JWO1" s="471"/>
      <c r="JWP1" s="471"/>
      <c r="JWQ1" s="471"/>
      <c r="JWR1" s="471"/>
      <c r="JWS1" s="471"/>
      <c r="JWT1" s="471"/>
      <c r="JWU1" s="471"/>
      <c r="JWV1" s="471"/>
      <c r="JWW1" s="471"/>
      <c r="JWX1" s="471"/>
      <c r="JWY1" s="471"/>
      <c r="JWZ1" s="471"/>
      <c r="JXA1" s="471"/>
      <c r="JXB1" s="471"/>
      <c r="JXC1" s="471"/>
      <c r="JXD1" s="471"/>
      <c r="JXE1" s="471"/>
      <c r="JXF1" s="471"/>
      <c r="JXG1" s="471"/>
      <c r="JXH1" s="471"/>
      <c r="JXI1" s="471"/>
      <c r="JXJ1" s="471"/>
      <c r="JXK1" s="471"/>
      <c r="JXL1" s="471"/>
      <c r="JXM1" s="471"/>
      <c r="JXN1" s="471"/>
      <c r="JXO1" s="471"/>
      <c r="JXP1" s="471"/>
      <c r="JXQ1" s="471"/>
      <c r="JXR1" s="471"/>
      <c r="JXS1" s="471"/>
      <c r="JXT1" s="471"/>
      <c r="JXU1" s="471"/>
      <c r="JXV1" s="471"/>
      <c r="JXW1" s="471"/>
      <c r="JXX1" s="471"/>
      <c r="JXY1" s="471"/>
      <c r="JXZ1" s="471"/>
      <c r="JYA1" s="471"/>
      <c r="JYB1" s="471"/>
      <c r="JYC1" s="471"/>
      <c r="JYD1" s="471"/>
      <c r="JYE1" s="471"/>
      <c r="JYF1" s="471"/>
      <c r="JYG1" s="471"/>
      <c r="JYH1" s="471"/>
      <c r="JYI1" s="471"/>
      <c r="JYJ1" s="471"/>
      <c r="JYK1" s="471"/>
      <c r="JYL1" s="471"/>
      <c r="JYM1" s="471"/>
      <c r="JYN1" s="471"/>
      <c r="JYO1" s="471"/>
      <c r="JYP1" s="471"/>
      <c r="JYQ1" s="471"/>
      <c r="JYR1" s="471"/>
      <c r="JYS1" s="471"/>
      <c r="JYT1" s="471"/>
      <c r="JYU1" s="471"/>
      <c r="JYV1" s="471"/>
      <c r="JYW1" s="471"/>
      <c r="JYX1" s="471"/>
      <c r="JYY1" s="471"/>
      <c r="JYZ1" s="471"/>
      <c r="JZA1" s="471"/>
      <c r="JZB1" s="471"/>
      <c r="JZC1" s="471"/>
      <c r="JZD1" s="471"/>
      <c r="JZE1" s="471"/>
      <c r="JZF1" s="471"/>
      <c r="JZG1" s="471"/>
      <c r="JZH1" s="471"/>
      <c r="JZI1" s="471"/>
      <c r="JZJ1" s="471"/>
      <c r="JZK1" s="471"/>
      <c r="JZL1" s="471"/>
      <c r="JZM1" s="471"/>
      <c r="JZN1" s="471"/>
      <c r="JZO1" s="471"/>
      <c r="JZP1" s="471"/>
      <c r="JZQ1" s="471"/>
      <c r="JZR1" s="471"/>
      <c r="JZS1" s="471"/>
      <c r="JZT1" s="471"/>
      <c r="JZU1" s="471"/>
      <c r="JZV1" s="471"/>
      <c r="JZW1" s="471"/>
      <c r="JZX1" s="471"/>
      <c r="JZY1" s="471"/>
      <c r="JZZ1" s="471"/>
      <c r="KAA1" s="471"/>
      <c r="KAB1" s="471"/>
      <c r="KAC1" s="471"/>
      <c r="KAD1" s="471"/>
      <c r="KAE1" s="471"/>
      <c r="KAF1" s="471"/>
      <c r="KAG1" s="471"/>
      <c r="KAH1" s="471"/>
      <c r="KAI1" s="471"/>
      <c r="KAJ1" s="471"/>
      <c r="KAK1" s="471"/>
      <c r="KAL1" s="471"/>
      <c r="KAM1" s="471"/>
      <c r="KAN1" s="471"/>
      <c r="KAO1" s="471"/>
      <c r="KAP1" s="471"/>
      <c r="KAQ1" s="471"/>
      <c r="KAR1" s="471"/>
      <c r="KAS1" s="471"/>
      <c r="KAT1" s="471"/>
      <c r="KAU1" s="471"/>
      <c r="KAV1" s="471"/>
      <c r="KAW1" s="471"/>
      <c r="KAX1" s="471"/>
      <c r="KAY1" s="471"/>
      <c r="KAZ1" s="471"/>
      <c r="KBA1" s="471"/>
      <c r="KBB1" s="471"/>
      <c r="KBC1" s="471"/>
      <c r="KBD1" s="471"/>
      <c r="KBE1" s="471"/>
      <c r="KBF1" s="471"/>
      <c r="KBG1" s="471"/>
      <c r="KBH1" s="471"/>
      <c r="KBI1" s="471"/>
      <c r="KBJ1" s="471"/>
      <c r="KBK1" s="471"/>
      <c r="KBL1" s="471"/>
      <c r="KBM1" s="471"/>
      <c r="KBN1" s="471"/>
      <c r="KBO1" s="471"/>
      <c r="KBP1" s="471"/>
      <c r="KBQ1" s="471"/>
      <c r="KBR1" s="471"/>
      <c r="KBS1" s="471"/>
      <c r="KBT1" s="471"/>
      <c r="KBU1" s="471"/>
      <c r="KBV1" s="471"/>
      <c r="KBW1" s="471"/>
      <c r="KBX1" s="471"/>
      <c r="KBY1" s="471"/>
      <c r="KBZ1" s="471"/>
      <c r="KCA1" s="471"/>
      <c r="KCB1" s="471"/>
      <c r="KCC1" s="471"/>
      <c r="KCD1" s="471"/>
      <c r="KCE1" s="471"/>
      <c r="KCF1" s="471"/>
      <c r="KCG1" s="471"/>
      <c r="KCH1" s="471"/>
      <c r="KCI1" s="471"/>
      <c r="KCJ1" s="471"/>
      <c r="KCK1" s="471"/>
      <c r="KCL1" s="471"/>
      <c r="KCM1" s="471"/>
      <c r="KCN1" s="471"/>
      <c r="KCO1" s="471"/>
      <c r="KCP1" s="471"/>
      <c r="KCQ1" s="471"/>
      <c r="KCR1" s="471"/>
      <c r="KCS1" s="471"/>
      <c r="KCT1" s="471"/>
      <c r="KCU1" s="471"/>
      <c r="KCV1" s="471"/>
      <c r="KCW1" s="471"/>
      <c r="KCX1" s="471"/>
      <c r="KCY1" s="471"/>
      <c r="KCZ1" s="471"/>
      <c r="KDA1" s="471"/>
      <c r="KDB1" s="471"/>
      <c r="KDC1" s="471"/>
      <c r="KDD1" s="471"/>
      <c r="KDE1" s="471"/>
      <c r="KDF1" s="471"/>
      <c r="KDG1" s="471"/>
      <c r="KDH1" s="471"/>
      <c r="KDI1" s="471"/>
      <c r="KDJ1" s="471"/>
      <c r="KDK1" s="471"/>
      <c r="KDL1" s="471"/>
      <c r="KDM1" s="471"/>
      <c r="KDN1" s="471"/>
      <c r="KDO1" s="471"/>
      <c r="KDP1" s="471"/>
      <c r="KDQ1" s="471"/>
      <c r="KDR1" s="471"/>
      <c r="KDS1" s="471"/>
      <c r="KDT1" s="471"/>
      <c r="KDU1" s="471"/>
      <c r="KDV1" s="471"/>
      <c r="KDW1" s="471"/>
      <c r="KDX1" s="471"/>
      <c r="KDY1" s="471"/>
      <c r="KDZ1" s="471"/>
      <c r="KEA1" s="471"/>
      <c r="KEB1" s="471"/>
      <c r="KEC1" s="471"/>
      <c r="KED1" s="471"/>
      <c r="KEE1" s="471"/>
      <c r="KEF1" s="471"/>
      <c r="KEG1" s="471"/>
      <c r="KEH1" s="471"/>
      <c r="KEI1" s="471"/>
      <c r="KEJ1" s="471"/>
      <c r="KEK1" s="471"/>
      <c r="KEL1" s="471"/>
      <c r="KEM1" s="471"/>
      <c r="KEN1" s="471"/>
      <c r="KEO1" s="471"/>
      <c r="KEP1" s="471"/>
      <c r="KEQ1" s="471"/>
      <c r="KER1" s="471"/>
      <c r="KES1" s="471"/>
      <c r="KET1" s="471"/>
      <c r="KEU1" s="471"/>
      <c r="KEV1" s="471"/>
      <c r="KEW1" s="471"/>
      <c r="KEX1" s="471"/>
      <c r="KEY1" s="471"/>
      <c r="KEZ1" s="471"/>
      <c r="KFA1" s="471"/>
      <c r="KFB1" s="471"/>
      <c r="KFC1" s="471"/>
      <c r="KFD1" s="471"/>
      <c r="KFE1" s="471"/>
      <c r="KFF1" s="471"/>
      <c r="KFG1" s="471"/>
      <c r="KFH1" s="471"/>
      <c r="KFI1" s="471"/>
      <c r="KFJ1" s="471"/>
      <c r="KFK1" s="471"/>
      <c r="KFL1" s="471"/>
      <c r="KFM1" s="471"/>
      <c r="KFN1" s="471"/>
      <c r="KFO1" s="471"/>
      <c r="KFP1" s="471"/>
      <c r="KFQ1" s="471"/>
      <c r="KFR1" s="471"/>
      <c r="KFS1" s="471"/>
      <c r="KFT1" s="471"/>
      <c r="KFU1" s="471"/>
      <c r="KFV1" s="471"/>
      <c r="KFW1" s="471"/>
      <c r="KFX1" s="471"/>
      <c r="KFY1" s="471"/>
      <c r="KFZ1" s="471"/>
      <c r="KGA1" s="471"/>
      <c r="KGB1" s="471"/>
      <c r="KGC1" s="471"/>
      <c r="KGD1" s="471"/>
      <c r="KGE1" s="471"/>
      <c r="KGF1" s="471"/>
      <c r="KGG1" s="471"/>
      <c r="KGH1" s="471"/>
      <c r="KGI1" s="471"/>
      <c r="KGJ1" s="471"/>
      <c r="KGK1" s="471"/>
      <c r="KGL1" s="471"/>
      <c r="KGM1" s="471"/>
      <c r="KGN1" s="471"/>
      <c r="KGO1" s="471"/>
      <c r="KGP1" s="471"/>
      <c r="KGQ1" s="471"/>
      <c r="KGR1" s="471"/>
      <c r="KGS1" s="471"/>
      <c r="KGT1" s="471"/>
      <c r="KGU1" s="471"/>
      <c r="KGV1" s="471"/>
      <c r="KGW1" s="471"/>
      <c r="KGX1" s="471"/>
      <c r="KGY1" s="471"/>
      <c r="KGZ1" s="471"/>
      <c r="KHA1" s="471"/>
      <c r="KHB1" s="471"/>
      <c r="KHC1" s="471"/>
      <c r="KHD1" s="471"/>
      <c r="KHE1" s="471"/>
      <c r="KHF1" s="471"/>
      <c r="KHG1" s="471"/>
      <c r="KHH1" s="471"/>
      <c r="KHI1" s="471"/>
      <c r="KHJ1" s="471"/>
      <c r="KHK1" s="471"/>
      <c r="KHL1" s="471"/>
      <c r="KHM1" s="471"/>
      <c r="KHN1" s="471"/>
      <c r="KHO1" s="471"/>
      <c r="KHP1" s="471"/>
      <c r="KHQ1" s="471"/>
      <c r="KHR1" s="471"/>
      <c r="KHS1" s="471"/>
      <c r="KHT1" s="471"/>
      <c r="KHU1" s="471"/>
      <c r="KHV1" s="471"/>
      <c r="KHW1" s="471"/>
      <c r="KHX1" s="471"/>
      <c r="KHY1" s="471"/>
      <c r="KHZ1" s="471"/>
      <c r="KIA1" s="471"/>
      <c r="KIB1" s="471"/>
      <c r="KIC1" s="471"/>
      <c r="KID1" s="471"/>
      <c r="KIE1" s="471"/>
      <c r="KIF1" s="471"/>
      <c r="KIG1" s="471"/>
      <c r="KIH1" s="471"/>
      <c r="KII1" s="471"/>
      <c r="KIJ1" s="471"/>
      <c r="KIK1" s="471"/>
      <c r="KIL1" s="471"/>
      <c r="KIM1" s="471"/>
      <c r="KIN1" s="471"/>
      <c r="KIO1" s="471"/>
      <c r="KIP1" s="471"/>
      <c r="KIQ1" s="471"/>
      <c r="KIR1" s="471"/>
      <c r="KIS1" s="471"/>
      <c r="KIT1" s="471"/>
      <c r="KIU1" s="471"/>
      <c r="KIV1" s="471"/>
      <c r="KIW1" s="471"/>
      <c r="KIX1" s="471"/>
      <c r="KIY1" s="471"/>
      <c r="KIZ1" s="471"/>
      <c r="KJA1" s="471"/>
      <c r="KJB1" s="471"/>
      <c r="KJC1" s="471"/>
      <c r="KJD1" s="471"/>
      <c r="KJE1" s="471"/>
      <c r="KJF1" s="471"/>
      <c r="KJG1" s="471"/>
      <c r="KJH1" s="471"/>
      <c r="KJI1" s="471"/>
      <c r="KJJ1" s="471"/>
      <c r="KJK1" s="471"/>
      <c r="KJL1" s="471"/>
      <c r="KJM1" s="471"/>
      <c r="KJN1" s="471"/>
      <c r="KJO1" s="471"/>
      <c r="KJP1" s="471"/>
      <c r="KJQ1" s="471"/>
      <c r="KJR1" s="471"/>
      <c r="KJS1" s="471"/>
      <c r="KJT1" s="471"/>
      <c r="KJU1" s="471"/>
      <c r="KJV1" s="471"/>
      <c r="KJW1" s="471"/>
      <c r="KJX1" s="471"/>
      <c r="KJY1" s="471"/>
      <c r="KJZ1" s="471"/>
      <c r="KKA1" s="471"/>
      <c r="KKB1" s="471"/>
      <c r="KKC1" s="471"/>
      <c r="KKD1" s="471"/>
      <c r="KKE1" s="471"/>
      <c r="KKF1" s="471"/>
      <c r="KKG1" s="471"/>
      <c r="KKH1" s="471"/>
      <c r="KKI1" s="471"/>
      <c r="KKJ1" s="471"/>
      <c r="KKK1" s="471"/>
      <c r="KKL1" s="471"/>
      <c r="KKM1" s="471"/>
      <c r="KKN1" s="471"/>
      <c r="KKO1" s="471"/>
      <c r="KKP1" s="471"/>
      <c r="KKQ1" s="471"/>
      <c r="KKR1" s="471"/>
      <c r="KKS1" s="471"/>
      <c r="KKT1" s="471"/>
      <c r="KKU1" s="471"/>
      <c r="KKV1" s="471"/>
      <c r="KKW1" s="471"/>
      <c r="KKX1" s="471"/>
      <c r="KKY1" s="471"/>
      <c r="KKZ1" s="471"/>
      <c r="KLA1" s="471"/>
      <c r="KLB1" s="471"/>
      <c r="KLC1" s="471"/>
      <c r="KLD1" s="471"/>
      <c r="KLE1" s="471"/>
      <c r="KLF1" s="471"/>
      <c r="KLG1" s="471"/>
      <c r="KLH1" s="471"/>
      <c r="KLI1" s="471"/>
      <c r="KLJ1" s="471"/>
      <c r="KLK1" s="471"/>
      <c r="KLL1" s="471"/>
      <c r="KLM1" s="471"/>
      <c r="KLN1" s="471"/>
      <c r="KLO1" s="471"/>
      <c r="KLP1" s="471"/>
      <c r="KLQ1" s="471"/>
      <c r="KLR1" s="471"/>
      <c r="KLS1" s="471"/>
      <c r="KLT1" s="471"/>
      <c r="KLU1" s="471"/>
      <c r="KLV1" s="471"/>
      <c r="KLW1" s="471"/>
      <c r="KLX1" s="471"/>
      <c r="KLY1" s="471"/>
      <c r="KLZ1" s="471"/>
      <c r="KMA1" s="471"/>
      <c r="KMB1" s="471"/>
      <c r="KMC1" s="471"/>
      <c r="KMD1" s="471"/>
      <c r="KME1" s="471"/>
      <c r="KMF1" s="471"/>
      <c r="KMG1" s="471"/>
      <c r="KMH1" s="471"/>
      <c r="KMI1" s="471"/>
      <c r="KMJ1" s="471"/>
      <c r="KMK1" s="471"/>
      <c r="KML1" s="471"/>
      <c r="KMM1" s="471"/>
      <c r="KMN1" s="471"/>
      <c r="KMO1" s="471"/>
      <c r="KMP1" s="471"/>
      <c r="KMQ1" s="471"/>
      <c r="KMR1" s="471"/>
      <c r="KMS1" s="471"/>
      <c r="KMT1" s="471"/>
      <c r="KMU1" s="471"/>
      <c r="KMV1" s="471"/>
      <c r="KMW1" s="471"/>
      <c r="KMX1" s="471"/>
      <c r="KMY1" s="471"/>
      <c r="KMZ1" s="471"/>
      <c r="KNA1" s="471"/>
      <c r="KNB1" s="471"/>
      <c r="KNC1" s="471"/>
      <c r="KND1" s="471"/>
      <c r="KNE1" s="471"/>
      <c r="KNF1" s="471"/>
      <c r="KNG1" s="471"/>
      <c r="KNH1" s="471"/>
      <c r="KNI1" s="471"/>
      <c r="KNJ1" s="471"/>
      <c r="KNK1" s="471"/>
      <c r="KNL1" s="471"/>
      <c r="KNM1" s="471"/>
      <c r="KNN1" s="471"/>
      <c r="KNO1" s="471"/>
      <c r="KNP1" s="471"/>
      <c r="KNQ1" s="471"/>
      <c r="KNR1" s="471"/>
      <c r="KNS1" s="471"/>
      <c r="KNT1" s="471"/>
      <c r="KNU1" s="471"/>
      <c r="KNV1" s="471"/>
      <c r="KNW1" s="471"/>
      <c r="KNX1" s="471"/>
      <c r="KNY1" s="471"/>
      <c r="KNZ1" s="471"/>
      <c r="KOA1" s="471"/>
      <c r="KOB1" s="471"/>
      <c r="KOC1" s="471"/>
      <c r="KOD1" s="471"/>
      <c r="KOE1" s="471"/>
      <c r="KOF1" s="471"/>
      <c r="KOG1" s="471"/>
      <c r="KOH1" s="471"/>
      <c r="KOI1" s="471"/>
      <c r="KOJ1" s="471"/>
      <c r="KOK1" s="471"/>
      <c r="KOL1" s="471"/>
      <c r="KOM1" s="471"/>
      <c r="KON1" s="471"/>
      <c r="KOO1" s="471"/>
      <c r="KOP1" s="471"/>
      <c r="KOQ1" s="471"/>
      <c r="KOR1" s="471"/>
      <c r="KOS1" s="471"/>
      <c r="KOT1" s="471"/>
      <c r="KOU1" s="471"/>
      <c r="KOV1" s="471"/>
      <c r="KOW1" s="471"/>
      <c r="KOX1" s="471"/>
      <c r="KOY1" s="471"/>
      <c r="KOZ1" s="471"/>
      <c r="KPA1" s="471"/>
      <c r="KPB1" s="471"/>
      <c r="KPC1" s="471"/>
      <c r="KPD1" s="471"/>
      <c r="KPE1" s="471"/>
      <c r="KPF1" s="471"/>
      <c r="KPG1" s="471"/>
      <c r="KPH1" s="471"/>
      <c r="KPI1" s="471"/>
      <c r="KPJ1" s="471"/>
      <c r="KPK1" s="471"/>
      <c r="KPL1" s="471"/>
      <c r="KPM1" s="471"/>
      <c r="KPN1" s="471"/>
      <c r="KPO1" s="471"/>
      <c r="KPP1" s="471"/>
      <c r="KPQ1" s="471"/>
      <c r="KPR1" s="471"/>
      <c r="KPS1" s="471"/>
      <c r="KPT1" s="471"/>
      <c r="KPU1" s="471"/>
      <c r="KPV1" s="471"/>
      <c r="KPW1" s="471"/>
      <c r="KPX1" s="471"/>
      <c r="KPY1" s="471"/>
      <c r="KPZ1" s="471"/>
      <c r="KQA1" s="471"/>
      <c r="KQB1" s="471"/>
      <c r="KQC1" s="471"/>
      <c r="KQD1" s="471"/>
      <c r="KQE1" s="471"/>
      <c r="KQF1" s="471"/>
      <c r="KQG1" s="471"/>
      <c r="KQH1" s="471"/>
      <c r="KQI1" s="471"/>
      <c r="KQJ1" s="471"/>
      <c r="KQK1" s="471"/>
      <c r="KQL1" s="471"/>
      <c r="KQM1" s="471"/>
      <c r="KQN1" s="471"/>
      <c r="KQO1" s="471"/>
      <c r="KQP1" s="471"/>
      <c r="KQQ1" s="471"/>
      <c r="KQR1" s="471"/>
      <c r="KQS1" s="471"/>
      <c r="KQT1" s="471"/>
      <c r="KQU1" s="471"/>
      <c r="KQV1" s="471"/>
      <c r="KQW1" s="471"/>
      <c r="KQX1" s="471"/>
      <c r="KQY1" s="471"/>
      <c r="KQZ1" s="471"/>
      <c r="KRA1" s="471"/>
      <c r="KRB1" s="471"/>
      <c r="KRC1" s="471"/>
      <c r="KRD1" s="471"/>
      <c r="KRE1" s="471"/>
      <c r="KRF1" s="471"/>
      <c r="KRG1" s="471"/>
      <c r="KRH1" s="471"/>
      <c r="KRI1" s="471"/>
      <c r="KRJ1" s="471"/>
      <c r="KRK1" s="471"/>
      <c r="KRL1" s="471"/>
      <c r="KRM1" s="471"/>
      <c r="KRN1" s="471"/>
      <c r="KRO1" s="471"/>
      <c r="KRP1" s="471"/>
      <c r="KRQ1" s="471"/>
      <c r="KRR1" s="471"/>
      <c r="KRS1" s="471"/>
      <c r="KRT1" s="471"/>
      <c r="KRU1" s="471"/>
      <c r="KRV1" s="471"/>
      <c r="KRW1" s="471"/>
      <c r="KRX1" s="471"/>
      <c r="KRY1" s="471"/>
      <c r="KRZ1" s="471"/>
      <c r="KSA1" s="471"/>
      <c r="KSB1" s="471"/>
      <c r="KSC1" s="471"/>
      <c r="KSD1" s="471"/>
      <c r="KSE1" s="471"/>
      <c r="KSF1" s="471"/>
      <c r="KSG1" s="471"/>
      <c r="KSH1" s="471"/>
      <c r="KSI1" s="471"/>
      <c r="KSJ1" s="471"/>
      <c r="KSK1" s="471"/>
      <c r="KSL1" s="471"/>
      <c r="KSM1" s="471"/>
      <c r="KSN1" s="471"/>
      <c r="KSO1" s="471"/>
      <c r="KSP1" s="471"/>
      <c r="KSQ1" s="471"/>
      <c r="KSR1" s="471"/>
      <c r="KSS1" s="471"/>
      <c r="KST1" s="471"/>
      <c r="KSU1" s="471"/>
      <c r="KSV1" s="471"/>
      <c r="KSW1" s="471"/>
      <c r="KSX1" s="471"/>
      <c r="KSY1" s="471"/>
      <c r="KSZ1" s="471"/>
      <c r="KTA1" s="471"/>
      <c r="KTB1" s="471"/>
      <c r="KTC1" s="471"/>
      <c r="KTD1" s="471"/>
      <c r="KTE1" s="471"/>
      <c r="KTF1" s="471"/>
      <c r="KTG1" s="471"/>
      <c r="KTH1" s="471"/>
      <c r="KTI1" s="471"/>
      <c r="KTJ1" s="471"/>
      <c r="KTK1" s="471"/>
      <c r="KTL1" s="471"/>
      <c r="KTM1" s="471"/>
      <c r="KTN1" s="471"/>
      <c r="KTO1" s="471"/>
      <c r="KTP1" s="471"/>
      <c r="KTQ1" s="471"/>
      <c r="KTR1" s="471"/>
      <c r="KTS1" s="471"/>
      <c r="KTT1" s="471"/>
      <c r="KTU1" s="471"/>
      <c r="KTV1" s="471"/>
      <c r="KTW1" s="471"/>
      <c r="KTX1" s="471"/>
      <c r="KTY1" s="471"/>
      <c r="KTZ1" s="471"/>
      <c r="KUA1" s="471"/>
      <c r="KUB1" s="471"/>
      <c r="KUC1" s="471"/>
      <c r="KUD1" s="471"/>
      <c r="KUE1" s="471"/>
      <c r="KUF1" s="471"/>
      <c r="KUG1" s="471"/>
      <c r="KUH1" s="471"/>
      <c r="KUI1" s="471"/>
      <c r="KUJ1" s="471"/>
      <c r="KUK1" s="471"/>
      <c r="KUL1" s="471"/>
      <c r="KUM1" s="471"/>
      <c r="KUN1" s="471"/>
      <c r="KUO1" s="471"/>
      <c r="KUP1" s="471"/>
      <c r="KUQ1" s="471"/>
      <c r="KUR1" s="471"/>
      <c r="KUS1" s="471"/>
      <c r="KUT1" s="471"/>
      <c r="KUU1" s="471"/>
      <c r="KUV1" s="471"/>
      <c r="KUW1" s="471"/>
      <c r="KUX1" s="471"/>
      <c r="KUY1" s="471"/>
      <c r="KUZ1" s="471"/>
      <c r="KVA1" s="471"/>
      <c r="KVB1" s="471"/>
      <c r="KVC1" s="471"/>
      <c r="KVD1" s="471"/>
      <c r="KVE1" s="471"/>
      <c r="KVF1" s="471"/>
      <c r="KVG1" s="471"/>
      <c r="KVH1" s="471"/>
      <c r="KVI1" s="471"/>
      <c r="KVJ1" s="471"/>
      <c r="KVK1" s="471"/>
      <c r="KVL1" s="471"/>
      <c r="KVM1" s="471"/>
      <c r="KVN1" s="471"/>
      <c r="KVO1" s="471"/>
      <c r="KVP1" s="471"/>
      <c r="KVQ1" s="471"/>
      <c r="KVR1" s="471"/>
      <c r="KVS1" s="471"/>
      <c r="KVT1" s="471"/>
      <c r="KVU1" s="471"/>
      <c r="KVV1" s="471"/>
      <c r="KVW1" s="471"/>
      <c r="KVX1" s="471"/>
      <c r="KVY1" s="471"/>
      <c r="KVZ1" s="471"/>
      <c r="KWA1" s="471"/>
      <c r="KWB1" s="471"/>
      <c r="KWC1" s="471"/>
      <c r="KWD1" s="471"/>
      <c r="KWE1" s="471"/>
      <c r="KWF1" s="471"/>
      <c r="KWG1" s="471"/>
      <c r="KWH1" s="471"/>
      <c r="KWI1" s="471"/>
      <c r="KWJ1" s="471"/>
      <c r="KWK1" s="471"/>
      <c r="KWL1" s="471"/>
      <c r="KWM1" s="471"/>
      <c r="KWN1" s="471"/>
      <c r="KWO1" s="471"/>
      <c r="KWP1" s="471"/>
      <c r="KWQ1" s="471"/>
      <c r="KWR1" s="471"/>
      <c r="KWS1" s="471"/>
      <c r="KWT1" s="471"/>
      <c r="KWU1" s="471"/>
      <c r="KWV1" s="471"/>
      <c r="KWW1" s="471"/>
      <c r="KWX1" s="471"/>
      <c r="KWY1" s="471"/>
      <c r="KWZ1" s="471"/>
      <c r="KXA1" s="471"/>
      <c r="KXB1" s="471"/>
      <c r="KXC1" s="471"/>
      <c r="KXD1" s="471"/>
      <c r="KXE1" s="471"/>
      <c r="KXF1" s="471"/>
      <c r="KXG1" s="471"/>
      <c r="KXH1" s="471"/>
      <c r="KXI1" s="471"/>
      <c r="KXJ1" s="471"/>
      <c r="KXK1" s="471"/>
      <c r="KXL1" s="471"/>
      <c r="KXM1" s="471"/>
      <c r="KXN1" s="471"/>
      <c r="KXO1" s="471"/>
      <c r="KXP1" s="471"/>
      <c r="KXQ1" s="471"/>
      <c r="KXR1" s="471"/>
      <c r="KXS1" s="471"/>
      <c r="KXT1" s="471"/>
      <c r="KXU1" s="471"/>
      <c r="KXV1" s="471"/>
      <c r="KXW1" s="471"/>
      <c r="KXX1" s="471"/>
      <c r="KXY1" s="471"/>
      <c r="KXZ1" s="471"/>
      <c r="KYA1" s="471"/>
      <c r="KYB1" s="471"/>
      <c r="KYC1" s="471"/>
      <c r="KYD1" s="471"/>
      <c r="KYE1" s="471"/>
      <c r="KYF1" s="471"/>
      <c r="KYG1" s="471"/>
      <c r="KYH1" s="471"/>
      <c r="KYI1" s="471"/>
      <c r="KYJ1" s="471"/>
      <c r="KYK1" s="471"/>
      <c r="KYL1" s="471"/>
      <c r="KYM1" s="471"/>
      <c r="KYN1" s="471"/>
      <c r="KYO1" s="471"/>
      <c r="KYP1" s="471"/>
      <c r="KYQ1" s="471"/>
      <c r="KYR1" s="471"/>
      <c r="KYS1" s="471"/>
      <c r="KYT1" s="471"/>
      <c r="KYU1" s="471"/>
      <c r="KYV1" s="471"/>
      <c r="KYW1" s="471"/>
      <c r="KYX1" s="471"/>
      <c r="KYY1" s="471"/>
      <c r="KYZ1" s="471"/>
      <c r="KZA1" s="471"/>
      <c r="KZB1" s="471"/>
      <c r="KZC1" s="471"/>
      <c r="KZD1" s="471"/>
      <c r="KZE1" s="471"/>
      <c r="KZF1" s="471"/>
      <c r="KZG1" s="471"/>
      <c r="KZH1" s="471"/>
      <c r="KZI1" s="471"/>
      <c r="KZJ1" s="471"/>
      <c r="KZK1" s="471"/>
      <c r="KZL1" s="471"/>
      <c r="KZM1" s="471"/>
      <c r="KZN1" s="471"/>
      <c r="KZO1" s="471"/>
      <c r="KZP1" s="471"/>
      <c r="KZQ1" s="471"/>
      <c r="KZR1" s="471"/>
      <c r="KZS1" s="471"/>
      <c r="KZT1" s="471"/>
      <c r="KZU1" s="471"/>
      <c r="KZV1" s="471"/>
      <c r="KZW1" s="471"/>
      <c r="KZX1" s="471"/>
      <c r="KZY1" s="471"/>
      <c r="KZZ1" s="471"/>
      <c r="LAA1" s="471"/>
      <c r="LAB1" s="471"/>
      <c r="LAC1" s="471"/>
      <c r="LAD1" s="471"/>
      <c r="LAE1" s="471"/>
      <c r="LAF1" s="471"/>
      <c r="LAG1" s="471"/>
      <c r="LAH1" s="471"/>
      <c r="LAI1" s="471"/>
      <c r="LAJ1" s="471"/>
      <c r="LAK1" s="471"/>
      <c r="LAL1" s="471"/>
      <c r="LAM1" s="471"/>
      <c r="LAN1" s="471"/>
      <c r="LAO1" s="471"/>
      <c r="LAP1" s="471"/>
      <c r="LAQ1" s="471"/>
      <c r="LAR1" s="471"/>
      <c r="LAS1" s="471"/>
      <c r="LAT1" s="471"/>
      <c r="LAU1" s="471"/>
      <c r="LAV1" s="471"/>
      <c r="LAW1" s="471"/>
      <c r="LAX1" s="471"/>
      <c r="LAY1" s="471"/>
      <c r="LAZ1" s="471"/>
      <c r="LBA1" s="471"/>
      <c r="LBB1" s="471"/>
      <c r="LBC1" s="471"/>
      <c r="LBD1" s="471"/>
      <c r="LBE1" s="471"/>
      <c r="LBF1" s="471"/>
      <c r="LBG1" s="471"/>
      <c r="LBH1" s="471"/>
      <c r="LBI1" s="471"/>
      <c r="LBJ1" s="471"/>
      <c r="LBK1" s="471"/>
      <c r="LBL1" s="471"/>
      <c r="LBM1" s="471"/>
      <c r="LBN1" s="471"/>
      <c r="LBO1" s="471"/>
      <c r="LBP1" s="471"/>
      <c r="LBQ1" s="471"/>
      <c r="LBR1" s="471"/>
      <c r="LBS1" s="471"/>
      <c r="LBT1" s="471"/>
      <c r="LBU1" s="471"/>
      <c r="LBV1" s="471"/>
      <c r="LBW1" s="471"/>
      <c r="LBX1" s="471"/>
      <c r="LBY1" s="471"/>
      <c r="LBZ1" s="471"/>
      <c r="LCA1" s="471"/>
      <c r="LCB1" s="471"/>
      <c r="LCC1" s="471"/>
      <c r="LCD1" s="471"/>
      <c r="LCE1" s="471"/>
      <c r="LCF1" s="471"/>
      <c r="LCG1" s="471"/>
      <c r="LCH1" s="471"/>
      <c r="LCI1" s="471"/>
      <c r="LCJ1" s="471"/>
      <c r="LCK1" s="471"/>
      <c r="LCL1" s="471"/>
      <c r="LCM1" s="471"/>
      <c r="LCN1" s="471"/>
      <c r="LCO1" s="471"/>
      <c r="LCP1" s="471"/>
      <c r="LCQ1" s="471"/>
      <c r="LCR1" s="471"/>
      <c r="LCS1" s="471"/>
      <c r="LCT1" s="471"/>
      <c r="LCU1" s="471"/>
      <c r="LCV1" s="471"/>
      <c r="LCW1" s="471"/>
      <c r="LCX1" s="471"/>
      <c r="LCY1" s="471"/>
      <c r="LCZ1" s="471"/>
      <c r="LDA1" s="471"/>
      <c r="LDB1" s="471"/>
      <c r="LDC1" s="471"/>
      <c r="LDD1" s="471"/>
      <c r="LDE1" s="471"/>
      <c r="LDF1" s="471"/>
      <c r="LDG1" s="471"/>
      <c r="LDH1" s="471"/>
      <c r="LDI1" s="471"/>
      <c r="LDJ1" s="471"/>
      <c r="LDK1" s="471"/>
      <c r="LDL1" s="471"/>
      <c r="LDM1" s="471"/>
      <c r="LDN1" s="471"/>
      <c r="LDO1" s="471"/>
      <c r="LDP1" s="471"/>
      <c r="LDQ1" s="471"/>
      <c r="LDR1" s="471"/>
      <c r="LDS1" s="471"/>
      <c r="LDT1" s="471"/>
      <c r="LDU1" s="471"/>
      <c r="LDV1" s="471"/>
      <c r="LDW1" s="471"/>
      <c r="LDX1" s="471"/>
      <c r="LDY1" s="471"/>
      <c r="LDZ1" s="471"/>
      <c r="LEA1" s="471"/>
      <c r="LEB1" s="471"/>
      <c r="LEC1" s="471"/>
      <c r="LED1" s="471"/>
      <c r="LEE1" s="471"/>
      <c r="LEF1" s="471"/>
      <c r="LEG1" s="471"/>
      <c r="LEH1" s="471"/>
      <c r="LEI1" s="471"/>
      <c r="LEJ1" s="471"/>
      <c r="LEK1" s="471"/>
      <c r="LEL1" s="471"/>
      <c r="LEM1" s="471"/>
      <c r="LEN1" s="471"/>
      <c r="LEO1" s="471"/>
      <c r="LEP1" s="471"/>
      <c r="LEQ1" s="471"/>
      <c r="LER1" s="471"/>
      <c r="LES1" s="471"/>
      <c r="LET1" s="471"/>
      <c r="LEU1" s="471"/>
      <c r="LEV1" s="471"/>
      <c r="LEW1" s="471"/>
      <c r="LEX1" s="471"/>
      <c r="LEY1" s="471"/>
      <c r="LEZ1" s="471"/>
      <c r="LFA1" s="471"/>
      <c r="LFB1" s="471"/>
      <c r="LFC1" s="471"/>
      <c r="LFD1" s="471"/>
      <c r="LFE1" s="471"/>
      <c r="LFF1" s="471"/>
      <c r="LFG1" s="471"/>
      <c r="LFH1" s="471"/>
      <c r="LFI1" s="471"/>
      <c r="LFJ1" s="471"/>
      <c r="LFK1" s="471"/>
      <c r="LFL1" s="471"/>
      <c r="LFM1" s="471"/>
      <c r="LFN1" s="471"/>
      <c r="LFO1" s="471"/>
      <c r="LFP1" s="471"/>
      <c r="LFQ1" s="471"/>
      <c r="LFR1" s="471"/>
      <c r="LFS1" s="471"/>
      <c r="LFT1" s="471"/>
      <c r="LFU1" s="471"/>
      <c r="LFV1" s="471"/>
      <c r="LFW1" s="471"/>
      <c r="LFX1" s="471"/>
      <c r="LFY1" s="471"/>
      <c r="LFZ1" s="471"/>
      <c r="LGA1" s="471"/>
      <c r="LGB1" s="471"/>
      <c r="LGC1" s="471"/>
      <c r="LGD1" s="471"/>
      <c r="LGE1" s="471"/>
      <c r="LGF1" s="471"/>
      <c r="LGG1" s="471"/>
      <c r="LGH1" s="471"/>
      <c r="LGI1" s="471"/>
      <c r="LGJ1" s="471"/>
      <c r="LGK1" s="471"/>
      <c r="LGL1" s="471"/>
      <c r="LGM1" s="471"/>
      <c r="LGN1" s="471"/>
      <c r="LGO1" s="471"/>
      <c r="LGP1" s="471"/>
      <c r="LGQ1" s="471"/>
      <c r="LGR1" s="471"/>
      <c r="LGS1" s="471"/>
      <c r="LGT1" s="471"/>
      <c r="LGU1" s="471"/>
      <c r="LGV1" s="471"/>
      <c r="LGW1" s="471"/>
      <c r="LGX1" s="471"/>
      <c r="LGY1" s="471"/>
      <c r="LGZ1" s="471"/>
      <c r="LHA1" s="471"/>
      <c r="LHB1" s="471"/>
      <c r="LHC1" s="471"/>
      <c r="LHD1" s="471"/>
      <c r="LHE1" s="471"/>
      <c r="LHF1" s="471"/>
      <c r="LHG1" s="471"/>
      <c r="LHH1" s="471"/>
      <c r="LHI1" s="471"/>
      <c r="LHJ1" s="471"/>
      <c r="LHK1" s="471"/>
      <c r="LHL1" s="471"/>
      <c r="LHM1" s="471"/>
      <c r="LHN1" s="471"/>
      <c r="LHO1" s="471"/>
      <c r="LHP1" s="471"/>
      <c r="LHQ1" s="471"/>
      <c r="LHR1" s="471"/>
      <c r="LHS1" s="471"/>
      <c r="LHT1" s="471"/>
      <c r="LHU1" s="471"/>
      <c r="LHV1" s="471"/>
      <c r="LHW1" s="471"/>
      <c r="LHX1" s="471"/>
      <c r="LHY1" s="471"/>
      <c r="LHZ1" s="471"/>
      <c r="LIA1" s="471"/>
      <c r="LIB1" s="471"/>
      <c r="LIC1" s="471"/>
      <c r="LID1" s="471"/>
      <c r="LIE1" s="471"/>
      <c r="LIF1" s="471"/>
      <c r="LIG1" s="471"/>
      <c r="LIH1" s="471"/>
      <c r="LII1" s="471"/>
      <c r="LIJ1" s="471"/>
      <c r="LIK1" s="471"/>
      <c r="LIL1" s="471"/>
      <c r="LIM1" s="471"/>
      <c r="LIN1" s="471"/>
      <c r="LIO1" s="471"/>
      <c r="LIP1" s="471"/>
      <c r="LIQ1" s="471"/>
      <c r="LIR1" s="471"/>
      <c r="LIS1" s="471"/>
      <c r="LIT1" s="471"/>
      <c r="LIU1" s="471"/>
      <c r="LIV1" s="471"/>
      <c r="LIW1" s="471"/>
      <c r="LIX1" s="471"/>
      <c r="LIY1" s="471"/>
      <c r="LIZ1" s="471"/>
      <c r="LJA1" s="471"/>
      <c r="LJB1" s="471"/>
      <c r="LJC1" s="471"/>
      <c r="LJD1" s="471"/>
      <c r="LJE1" s="471"/>
      <c r="LJF1" s="471"/>
      <c r="LJG1" s="471"/>
      <c r="LJH1" s="471"/>
      <c r="LJI1" s="471"/>
      <c r="LJJ1" s="471"/>
      <c r="LJK1" s="471"/>
      <c r="LJL1" s="471"/>
      <c r="LJM1" s="471"/>
      <c r="LJN1" s="471"/>
      <c r="LJO1" s="471"/>
      <c r="LJP1" s="471"/>
      <c r="LJQ1" s="471"/>
      <c r="LJR1" s="471"/>
      <c r="LJS1" s="471"/>
      <c r="LJT1" s="471"/>
      <c r="LJU1" s="471"/>
      <c r="LJV1" s="471"/>
      <c r="LJW1" s="471"/>
      <c r="LJX1" s="471"/>
      <c r="LJY1" s="471"/>
      <c r="LJZ1" s="471"/>
      <c r="LKA1" s="471"/>
      <c r="LKB1" s="471"/>
      <c r="LKC1" s="471"/>
      <c r="LKD1" s="471"/>
      <c r="LKE1" s="471"/>
      <c r="LKF1" s="471"/>
      <c r="LKG1" s="471"/>
      <c r="LKH1" s="471"/>
      <c r="LKI1" s="471"/>
      <c r="LKJ1" s="471"/>
      <c r="LKK1" s="471"/>
      <c r="LKL1" s="471"/>
      <c r="LKM1" s="471"/>
      <c r="LKN1" s="471"/>
      <c r="LKO1" s="471"/>
      <c r="LKP1" s="471"/>
      <c r="LKQ1" s="471"/>
      <c r="LKR1" s="471"/>
      <c r="LKS1" s="471"/>
      <c r="LKT1" s="471"/>
      <c r="LKU1" s="471"/>
      <c r="LKV1" s="471"/>
      <c r="LKW1" s="471"/>
      <c r="LKX1" s="471"/>
      <c r="LKY1" s="471"/>
      <c r="LKZ1" s="471"/>
      <c r="LLA1" s="471"/>
      <c r="LLB1" s="471"/>
      <c r="LLC1" s="471"/>
      <c r="LLD1" s="471"/>
      <c r="LLE1" s="471"/>
      <c r="LLF1" s="471"/>
      <c r="LLG1" s="471"/>
      <c r="LLH1" s="471"/>
      <c r="LLI1" s="471"/>
      <c r="LLJ1" s="471"/>
      <c r="LLK1" s="471"/>
      <c r="LLL1" s="471"/>
      <c r="LLM1" s="471"/>
      <c r="LLN1" s="471"/>
      <c r="LLO1" s="471"/>
      <c r="LLP1" s="471"/>
      <c r="LLQ1" s="471"/>
      <c r="LLR1" s="471"/>
      <c r="LLS1" s="471"/>
      <c r="LLT1" s="471"/>
      <c r="LLU1" s="471"/>
      <c r="LLV1" s="471"/>
      <c r="LLW1" s="471"/>
      <c r="LLX1" s="471"/>
      <c r="LLY1" s="471"/>
      <c r="LLZ1" s="471"/>
      <c r="LMA1" s="471"/>
      <c r="LMB1" s="471"/>
      <c r="LMC1" s="471"/>
      <c r="LMD1" s="471"/>
      <c r="LME1" s="471"/>
      <c r="LMF1" s="471"/>
      <c r="LMG1" s="471"/>
      <c r="LMH1" s="471"/>
      <c r="LMI1" s="471"/>
      <c r="LMJ1" s="471"/>
      <c r="LMK1" s="471"/>
      <c r="LML1" s="471"/>
      <c r="LMM1" s="471"/>
      <c r="LMN1" s="471"/>
      <c r="LMO1" s="471"/>
      <c r="LMP1" s="471"/>
      <c r="LMQ1" s="471"/>
      <c r="LMR1" s="471"/>
      <c r="LMS1" s="471"/>
      <c r="LMT1" s="471"/>
      <c r="LMU1" s="471"/>
      <c r="LMV1" s="471"/>
      <c r="LMW1" s="471"/>
      <c r="LMX1" s="471"/>
      <c r="LMY1" s="471"/>
      <c r="LMZ1" s="471"/>
      <c r="LNA1" s="471"/>
      <c r="LNB1" s="471"/>
      <c r="LNC1" s="471"/>
      <c r="LND1" s="471"/>
      <c r="LNE1" s="471"/>
      <c r="LNF1" s="471"/>
      <c r="LNG1" s="471"/>
      <c r="LNH1" s="471"/>
      <c r="LNI1" s="471"/>
      <c r="LNJ1" s="471"/>
      <c r="LNK1" s="471"/>
      <c r="LNL1" s="471"/>
      <c r="LNM1" s="471"/>
      <c r="LNN1" s="471"/>
      <c r="LNO1" s="471"/>
      <c r="LNP1" s="471"/>
      <c r="LNQ1" s="471"/>
      <c r="LNR1" s="471"/>
      <c r="LNS1" s="471"/>
      <c r="LNT1" s="471"/>
      <c r="LNU1" s="471"/>
      <c r="LNV1" s="471"/>
      <c r="LNW1" s="471"/>
      <c r="LNX1" s="471"/>
      <c r="LNY1" s="471"/>
      <c r="LNZ1" s="471"/>
      <c r="LOA1" s="471"/>
      <c r="LOB1" s="471"/>
      <c r="LOC1" s="471"/>
      <c r="LOD1" s="471"/>
      <c r="LOE1" s="471"/>
      <c r="LOF1" s="471"/>
      <c r="LOG1" s="471"/>
      <c r="LOH1" s="471"/>
      <c r="LOI1" s="471"/>
      <c r="LOJ1" s="471"/>
      <c r="LOK1" s="471"/>
      <c r="LOL1" s="471"/>
      <c r="LOM1" s="471"/>
      <c r="LON1" s="471"/>
      <c r="LOO1" s="471"/>
      <c r="LOP1" s="471"/>
      <c r="LOQ1" s="471"/>
      <c r="LOR1" s="471"/>
      <c r="LOS1" s="471"/>
      <c r="LOT1" s="471"/>
      <c r="LOU1" s="471"/>
      <c r="LOV1" s="471"/>
      <c r="LOW1" s="471"/>
      <c r="LOX1" s="471"/>
      <c r="LOY1" s="471"/>
      <c r="LOZ1" s="471"/>
      <c r="LPA1" s="471"/>
      <c r="LPB1" s="471"/>
      <c r="LPC1" s="471"/>
      <c r="LPD1" s="471"/>
      <c r="LPE1" s="471"/>
      <c r="LPF1" s="471"/>
      <c r="LPG1" s="471"/>
      <c r="LPH1" s="471"/>
      <c r="LPI1" s="471"/>
      <c r="LPJ1" s="471"/>
      <c r="LPK1" s="471"/>
      <c r="LPL1" s="471"/>
      <c r="LPM1" s="471"/>
      <c r="LPN1" s="471"/>
      <c r="LPO1" s="471"/>
      <c r="LPP1" s="471"/>
      <c r="LPQ1" s="471"/>
      <c r="LPR1" s="471"/>
      <c r="LPS1" s="471"/>
      <c r="LPT1" s="471"/>
      <c r="LPU1" s="471"/>
      <c r="LPV1" s="471"/>
      <c r="LPW1" s="471"/>
      <c r="LPX1" s="471"/>
      <c r="LPY1" s="471"/>
      <c r="LPZ1" s="471"/>
      <c r="LQA1" s="471"/>
      <c r="LQB1" s="471"/>
      <c r="LQC1" s="471"/>
      <c r="LQD1" s="471"/>
      <c r="LQE1" s="471"/>
      <c r="LQF1" s="471"/>
      <c r="LQG1" s="471"/>
      <c r="LQH1" s="471"/>
      <c r="LQI1" s="471"/>
      <c r="LQJ1" s="471"/>
      <c r="LQK1" s="471"/>
      <c r="LQL1" s="471"/>
      <c r="LQM1" s="471"/>
      <c r="LQN1" s="471"/>
      <c r="LQO1" s="471"/>
      <c r="LQP1" s="471"/>
      <c r="LQQ1" s="471"/>
      <c r="LQR1" s="471"/>
      <c r="LQS1" s="471"/>
      <c r="LQT1" s="471"/>
      <c r="LQU1" s="471"/>
      <c r="LQV1" s="471"/>
      <c r="LQW1" s="471"/>
      <c r="LQX1" s="471"/>
      <c r="LQY1" s="471"/>
      <c r="LQZ1" s="471"/>
      <c r="LRA1" s="471"/>
      <c r="LRB1" s="471"/>
      <c r="LRC1" s="471"/>
      <c r="LRD1" s="471"/>
      <c r="LRE1" s="471"/>
      <c r="LRF1" s="471"/>
      <c r="LRG1" s="471"/>
      <c r="LRH1" s="471"/>
      <c r="LRI1" s="471"/>
      <c r="LRJ1" s="471"/>
      <c r="LRK1" s="471"/>
      <c r="LRL1" s="471"/>
      <c r="LRM1" s="471"/>
      <c r="LRN1" s="471"/>
      <c r="LRO1" s="471"/>
      <c r="LRP1" s="471"/>
      <c r="LRQ1" s="471"/>
      <c r="LRR1" s="471"/>
      <c r="LRS1" s="471"/>
      <c r="LRT1" s="471"/>
      <c r="LRU1" s="471"/>
      <c r="LRV1" s="471"/>
      <c r="LRW1" s="471"/>
      <c r="LRX1" s="471"/>
      <c r="LRY1" s="471"/>
      <c r="LRZ1" s="471"/>
      <c r="LSA1" s="471"/>
      <c r="LSB1" s="471"/>
      <c r="LSC1" s="471"/>
      <c r="LSD1" s="471"/>
      <c r="LSE1" s="471"/>
      <c r="LSF1" s="471"/>
      <c r="LSG1" s="471"/>
      <c r="LSH1" s="471"/>
      <c r="LSI1" s="471"/>
      <c r="LSJ1" s="471"/>
      <c r="LSK1" s="471"/>
      <c r="LSL1" s="471"/>
      <c r="LSM1" s="471"/>
      <c r="LSN1" s="471"/>
      <c r="LSO1" s="471"/>
      <c r="LSP1" s="471"/>
      <c r="LSQ1" s="471"/>
      <c r="LSR1" s="471"/>
      <c r="LSS1" s="471"/>
      <c r="LST1" s="471"/>
      <c r="LSU1" s="471"/>
      <c r="LSV1" s="471"/>
      <c r="LSW1" s="471"/>
      <c r="LSX1" s="471"/>
      <c r="LSY1" s="471"/>
      <c r="LSZ1" s="471"/>
      <c r="LTA1" s="471"/>
      <c r="LTB1" s="471"/>
      <c r="LTC1" s="471"/>
      <c r="LTD1" s="471"/>
      <c r="LTE1" s="471"/>
      <c r="LTF1" s="471"/>
      <c r="LTG1" s="471"/>
      <c r="LTH1" s="471"/>
      <c r="LTI1" s="471"/>
      <c r="LTJ1" s="471"/>
      <c r="LTK1" s="471"/>
      <c r="LTL1" s="471"/>
      <c r="LTM1" s="471"/>
      <c r="LTN1" s="471"/>
      <c r="LTO1" s="471"/>
      <c r="LTP1" s="471"/>
      <c r="LTQ1" s="471"/>
      <c r="LTR1" s="471"/>
      <c r="LTS1" s="471"/>
      <c r="LTT1" s="471"/>
      <c r="LTU1" s="471"/>
      <c r="LTV1" s="471"/>
      <c r="LTW1" s="471"/>
      <c r="LTX1" s="471"/>
      <c r="LTY1" s="471"/>
      <c r="LTZ1" s="471"/>
      <c r="LUA1" s="471"/>
      <c r="LUB1" s="471"/>
      <c r="LUC1" s="471"/>
      <c r="LUD1" s="471"/>
      <c r="LUE1" s="471"/>
      <c r="LUF1" s="471"/>
      <c r="LUG1" s="471"/>
      <c r="LUH1" s="471"/>
      <c r="LUI1" s="471"/>
      <c r="LUJ1" s="471"/>
      <c r="LUK1" s="471"/>
      <c r="LUL1" s="471"/>
      <c r="LUM1" s="471"/>
      <c r="LUN1" s="471"/>
      <c r="LUO1" s="471"/>
      <c r="LUP1" s="471"/>
      <c r="LUQ1" s="471"/>
      <c r="LUR1" s="471"/>
      <c r="LUS1" s="471"/>
      <c r="LUT1" s="471"/>
      <c r="LUU1" s="471"/>
      <c r="LUV1" s="471"/>
      <c r="LUW1" s="471"/>
      <c r="LUX1" s="471"/>
      <c r="LUY1" s="471"/>
      <c r="LUZ1" s="471"/>
      <c r="LVA1" s="471"/>
      <c r="LVB1" s="471"/>
      <c r="LVC1" s="471"/>
      <c r="LVD1" s="471"/>
      <c r="LVE1" s="471"/>
      <c r="LVF1" s="471"/>
      <c r="LVG1" s="471"/>
      <c r="LVH1" s="471"/>
      <c r="LVI1" s="471"/>
      <c r="LVJ1" s="471"/>
      <c r="LVK1" s="471"/>
      <c r="LVL1" s="471"/>
      <c r="LVM1" s="471"/>
      <c r="LVN1" s="471"/>
      <c r="LVO1" s="471"/>
      <c r="LVP1" s="471"/>
      <c r="LVQ1" s="471"/>
      <c r="LVR1" s="471"/>
      <c r="LVS1" s="471"/>
      <c r="LVT1" s="471"/>
      <c r="LVU1" s="471"/>
      <c r="LVV1" s="471"/>
      <c r="LVW1" s="471"/>
      <c r="LVX1" s="471"/>
      <c r="LVY1" s="471"/>
      <c r="LVZ1" s="471"/>
      <c r="LWA1" s="471"/>
      <c r="LWB1" s="471"/>
      <c r="LWC1" s="471"/>
      <c r="LWD1" s="471"/>
      <c r="LWE1" s="471"/>
      <c r="LWF1" s="471"/>
      <c r="LWG1" s="471"/>
      <c r="LWH1" s="471"/>
      <c r="LWI1" s="471"/>
      <c r="LWJ1" s="471"/>
      <c r="LWK1" s="471"/>
      <c r="LWL1" s="471"/>
      <c r="LWM1" s="471"/>
      <c r="LWN1" s="471"/>
      <c r="LWO1" s="471"/>
      <c r="LWP1" s="471"/>
      <c r="LWQ1" s="471"/>
      <c r="LWR1" s="471"/>
      <c r="LWS1" s="471"/>
      <c r="LWT1" s="471"/>
      <c r="LWU1" s="471"/>
      <c r="LWV1" s="471"/>
      <c r="LWW1" s="471"/>
      <c r="LWX1" s="471"/>
      <c r="LWY1" s="471"/>
      <c r="LWZ1" s="471"/>
      <c r="LXA1" s="471"/>
      <c r="LXB1" s="471"/>
      <c r="LXC1" s="471"/>
      <c r="LXD1" s="471"/>
      <c r="LXE1" s="471"/>
      <c r="LXF1" s="471"/>
      <c r="LXG1" s="471"/>
      <c r="LXH1" s="471"/>
      <c r="LXI1" s="471"/>
      <c r="LXJ1" s="471"/>
      <c r="LXK1" s="471"/>
      <c r="LXL1" s="471"/>
      <c r="LXM1" s="471"/>
      <c r="LXN1" s="471"/>
      <c r="LXO1" s="471"/>
      <c r="LXP1" s="471"/>
      <c r="LXQ1" s="471"/>
      <c r="LXR1" s="471"/>
      <c r="LXS1" s="471"/>
      <c r="LXT1" s="471"/>
      <c r="LXU1" s="471"/>
      <c r="LXV1" s="471"/>
      <c r="LXW1" s="471"/>
      <c r="LXX1" s="471"/>
      <c r="LXY1" s="471"/>
      <c r="LXZ1" s="471"/>
      <c r="LYA1" s="471"/>
      <c r="LYB1" s="471"/>
      <c r="LYC1" s="471"/>
      <c r="LYD1" s="471"/>
      <c r="LYE1" s="471"/>
      <c r="LYF1" s="471"/>
      <c r="LYG1" s="471"/>
      <c r="LYH1" s="471"/>
      <c r="LYI1" s="471"/>
      <c r="LYJ1" s="471"/>
      <c r="LYK1" s="471"/>
      <c r="LYL1" s="471"/>
      <c r="LYM1" s="471"/>
      <c r="LYN1" s="471"/>
      <c r="LYO1" s="471"/>
      <c r="LYP1" s="471"/>
      <c r="LYQ1" s="471"/>
      <c r="LYR1" s="471"/>
      <c r="LYS1" s="471"/>
      <c r="LYT1" s="471"/>
      <c r="LYU1" s="471"/>
      <c r="LYV1" s="471"/>
      <c r="LYW1" s="471"/>
      <c r="LYX1" s="471"/>
      <c r="LYY1" s="471"/>
      <c r="LYZ1" s="471"/>
      <c r="LZA1" s="471"/>
      <c r="LZB1" s="471"/>
      <c r="LZC1" s="471"/>
      <c r="LZD1" s="471"/>
      <c r="LZE1" s="471"/>
      <c r="LZF1" s="471"/>
      <c r="LZG1" s="471"/>
      <c r="LZH1" s="471"/>
      <c r="LZI1" s="471"/>
      <c r="LZJ1" s="471"/>
      <c r="LZK1" s="471"/>
      <c r="LZL1" s="471"/>
      <c r="LZM1" s="471"/>
      <c r="LZN1" s="471"/>
      <c r="LZO1" s="471"/>
      <c r="LZP1" s="471"/>
      <c r="LZQ1" s="471"/>
      <c r="LZR1" s="471"/>
      <c r="LZS1" s="471"/>
      <c r="LZT1" s="471"/>
      <c r="LZU1" s="471"/>
      <c r="LZV1" s="471"/>
      <c r="LZW1" s="471"/>
      <c r="LZX1" s="471"/>
      <c r="LZY1" s="471"/>
      <c r="LZZ1" s="471"/>
      <c r="MAA1" s="471"/>
      <c r="MAB1" s="471"/>
      <c r="MAC1" s="471"/>
      <c r="MAD1" s="471"/>
      <c r="MAE1" s="471"/>
      <c r="MAF1" s="471"/>
      <c r="MAG1" s="471"/>
      <c r="MAH1" s="471"/>
      <c r="MAI1" s="471"/>
      <c r="MAJ1" s="471"/>
      <c r="MAK1" s="471"/>
      <c r="MAL1" s="471"/>
      <c r="MAM1" s="471"/>
      <c r="MAN1" s="471"/>
      <c r="MAO1" s="471"/>
      <c r="MAP1" s="471"/>
      <c r="MAQ1" s="471"/>
      <c r="MAR1" s="471"/>
      <c r="MAS1" s="471"/>
      <c r="MAT1" s="471"/>
      <c r="MAU1" s="471"/>
      <c r="MAV1" s="471"/>
      <c r="MAW1" s="471"/>
      <c r="MAX1" s="471"/>
      <c r="MAY1" s="471"/>
      <c r="MAZ1" s="471"/>
      <c r="MBA1" s="471"/>
      <c r="MBB1" s="471"/>
      <c r="MBC1" s="471"/>
      <c r="MBD1" s="471"/>
      <c r="MBE1" s="471"/>
      <c r="MBF1" s="471"/>
      <c r="MBG1" s="471"/>
      <c r="MBH1" s="471"/>
      <c r="MBI1" s="471"/>
      <c r="MBJ1" s="471"/>
      <c r="MBK1" s="471"/>
      <c r="MBL1" s="471"/>
      <c r="MBM1" s="471"/>
      <c r="MBN1" s="471"/>
      <c r="MBO1" s="471"/>
      <c r="MBP1" s="471"/>
      <c r="MBQ1" s="471"/>
      <c r="MBR1" s="471"/>
      <c r="MBS1" s="471"/>
      <c r="MBT1" s="471"/>
      <c r="MBU1" s="471"/>
      <c r="MBV1" s="471"/>
      <c r="MBW1" s="471"/>
      <c r="MBX1" s="471"/>
      <c r="MBY1" s="471"/>
      <c r="MBZ1" s="471"/>
      <c r="MCA1" s="471"/>
      <c r="MCB1" s="471"/>
      <c r="MCC1" s="471"/>
      <c r="MCD1" s="471"/>
      <c r="MCE1" s="471"/>
      <c r="MCF1" s="471"/>
      <c r="MCG1" s="471"/>
      <c r="MCH1" s="471"/>
      <c r="MCI1" s="471"/>
      <c r="MCJ1" s="471"/>
      <c r="MCK1" s="471"/>
      <c r="MCL1" s="471"/>
      <c r="MCM1" s="471"/>
      <c r="MCN1" s="471"/>
      <c r="MCO1" s="471"/>
      <c r="MCP1" s="471"/>
      <c r="MCQ1" s="471"/>
      <c r="MCR1" s="471"/>
      <c r="MCS1" s="471"/>
      <c r="MCT1" s="471"/>
      <c r="MCU1" s="471"/>
      <c r="MCV1" s="471"/>
      <c r="MCW1" s="471"/>
      <c r="MCX1" s="471"/>
      <c r="MCY1" s="471"/>
      <c r="MCZ1" s="471"/>
      <c r="MDA1" s="471"/>
      <c r="MDB1" s="471"/>
      <c r="MDC1" s="471"/>
      <c r="MDD1" s="471"/>
      <c r="MDE1" s="471"/>
      <c r="MDF1" s="471"/>
      <c r="MDG1" s="471"/>
      <c r="MDH1" s="471"/>
      <c r="MDI1" s="471"/>
      <c r="MDJ1" s="471"/>
      <c r="MDK1" s="471"/>
      <c r="MDL1" s="471"/>
      <c r="MDM1" s="471"/>
      <c r="MDN1" s="471"/>
      <c r="MDO1" s="471"/>
      <c r="MDP1" s="471"/>
      <c r="MDQ1" s="471"/>
      <c r="MDR1" s="471"/>
      <c r="MDS1" s="471"/>
      <c r="MDT1" s="471"/>
      <c r="MDU1" s="471"/>
      <c r="MDV1" s="471"/>
      <c r="MDW1" s="471"/>
      <c r="MDX1" s="471"/>
      <c r="MDY1" s="471"/>
      <c r="MDZ1" s="471"/>
      <c r="MEA1" s="471"/>
      <c r="MEB1" s="471"/>
      <c r="MEC1" s="471"/>
      <c r="MED1" s="471"/>
      <c r="MEE1" s="471"/>
      <c r="MEF1" s="471"/>
      <c r="MEG1" s="471"/>
      <c r="MEH1" s="471"/>
      <c r="MEI1" s="471"/>
      <c r="MEJ1" s="471"/>
      <c r="MEK1" s="471"/>
      <c r="MEL1" s="471"/>
      <c r="MEM1" s="471"/>
      <c r="MEN1" s="471"/>
      <c r="MEO1" s="471"/>
      <c r="MEP1" s="471"/>
      <c r="MEQ1" s="471"/>
      <c r="MER1" s="471"/>
      <c r="MES1" s="471"/>
      <c r="MET1" s="471"/>
      <c r="MEU1" s="471"/>
      <c r="MEV1" s="471"/>
      <c r="MEW1" s="471"/>
      <c r="MEX1" s="471"/>
      <c r="MEY1" s="471"/>
      <c r="MEZ1" s="471"/>
      <c r="MFA1" s="471"/>
      <c r="MFB1" s="471"/>
      <c r="MFC1" s="471"/>
      <c r="MFD1" s="471"/>
      <c r="MFE1" s="471"/>
      <c r="MFF1" s="471"/>
      <c r="MFG1" s="471"/>
      <c r="MFH1" s="471"/>
      <c r="MFI1" s="471"/>
      <c r="MFJ1" s="471"/>
      <c r="MFK1" s="471"/>
      <c r="MFL1" s="471"/>
      <c r="MFM1" s="471"/>
      <c r="MFN1" s="471"/>
      <c r="MFO1" s="471"/>
      <c r="MFP1" s="471"/>
      <c r="MFQ1" s="471"/>
      <c r="MFR1" s="471"/>
      <c r="MFS1" s="471"/>
      <c r="MFT1" s="471"/>
      <c r="MFU1" s="471"/>
      <c r="MFV1" s="471"/>
      <c r="MFW1" s="471"/>
      <c r="MFX1" s="471"/>
      <c r="MFY1" s="471"/>
      <c r="MFZ1" s="471"/>
      <c r="MGA1" s="471"/>
      <c r="MGB1" s="471"/>
      <c r="MGC1" s="471"/>
      <c r="MGD1" s="471"/>
      <c r="MGE1" s="471"/>
      <c r="MGF1" s="471"/>
      <c r="MGG1" s="471"/>
      <c r="MGH1" s="471"/>
      <c r="MGI1" s="471"/>
      <c r="MGJ1" s="471"/>
      <c r="MGK1" s="471"/>
      <c r="MGL1" s="471"/>
      <c r="MGM1" s="471"/>
      <c r="MGN1" s="471"/>
      <c r="MGO1" s="471"/>
      <c r="MGP1" s="471"/>
      <c r="MGQ1" s="471"/>
      <c r="MGR1" s="471"/>
      <c r="MGS1" s="471"/>
      <c r="MGT1" s="471"/>
      <c r="MGU1" s="471"/>
      <c r="MGV1" s="471"/>
      <c r="MGW1" s="471"/>
      <c r="MGX1" s="471"/>
      <c r="MGY1" s="471"/>
      <c r="MGZ1" s="471"/>
      <c r="MHA1" s="471"/>
      <c r="MHB1" s="471"/>
      <c r="MHC1" s="471"/>
      <c r="MHD1" s="471"/>
      <c r="MHE1" s="471"/>
      <c r="MHF1" s="471"/>
      <c r="MHG1" s="471"/>
      <c r="MHH1" s="471"/>
      <c r="MHI1" s="471"/>
      <c r="MHJ1" s="471"/>
      <c r="MHK1" s="471"/>
      <c r="MHL1" s="471"/>
      <c r="MHM1" s="471"/>
      <c r="MHN1" s="471"/>
      <c r="MHO1" s="471"/>
      <c r="MHP1" s="471"/>
      <c r="MHQ1" s="471"/>
      <c r="MHR1" s="471"/>
      <c r="MHS1" s="471"/>
      <c r="MHT1" s="471"/>
      <c r="MHU1" s="471"/>
      <c r="MHV1" s="471"/>
      <c r="MHW1" s="471"/>
      <c r="MHX1" s="471"/>
      <c r="MHY1" s="471"/>
      <c r="MHZ1" s="471"/>
      <c r="MIA1" s="471"/>
      <c r="MIB1" s="471"/>
      <c r="MIC1" s="471"/>
      <c r="MID1" s="471"/>
      <c r="MIE1" s="471"/>
      <c r="MIF1" s="471"/>
      <c r="MIG1" s="471"/>
      <c r="MIH1" s="471"/>
      <c r="MII1" s="471"/>
      <c r="MIJ1" s="471"/>
      <c r="MIK1" s="471"/>
      <c r="MIL1" s="471"/>
      <c r="MIM1" s="471"/>
      <c r="MIN1" s="471"/>
      <c r="MIO1" s="471"/>
      <c r="MIP1" s="471"/>
      <c r="MIQ1" s="471"/>
      <c r="MIR1" s="471"/>
      <c r="MIS1" s="471"/>
      <c r="MIT1" s="471"/>
      <c r="MIU1" s="471"/>
      <c r="MIV1" s="471"/>
      <c r="MIW1" s="471"/>
      <c r="MIX1" s="471"/>
      <c r="MIY1" s="471"/>
      <c r="MIZ1" s="471"/>
      <c r="MJA1" s="471"/>
      <c r="MJB1" s="471"/>
      <c r="MJC1" s="471"/>
      <c r="MJD1" s="471"/>
      <c r="MJE1" s="471"/>
      <c r="MJF1" s="471"/>
      <c r="MJG1" s="471"/>
      <c r="MJH1" s="471"/>
      <c r="MJI1" s="471"/>
      <c r="MJJ1" s="471"/>
      <c r="MJK1" s="471"/>
      <c r="MJL1" s="471"/>
      <c r="MJM1" s="471"/>
      <c r="MJN1" s="471"/>
      <c r="MJO1" s="471"/>
      <c r="MJP1" s="471"/>
      <c r="MJQ1" s="471"/>
      <c r="MJR1" s="471"/>
      <c r="MJS1" s="471"/>
      <c r="MJT1" s="471"/>
      <c r="MJU1" s="471"/>
      <c r="MJV1" s="471"/>
      <c r="MJW1" s="471"/>
      <c r="MJX1" s="471"/>
      <c r="MJY1" s="471"/>
      <c r="MJZ1" s="471"/>
      <c r="MKA1" s="471"/>
      <c r="MKB1" s="471"/>
      <c r="MKC1" s="471"/>
      <c r="MKD1" s="471"/>
      <c r="MKE1" s="471"/>
      <c r="MKF1" s="471"/>
      <c r="MKG1" s="471"/>
      <c r="MKH1" s="471"/>
      <c r="MKI1" s="471"/>
      <c r="MKJ1" s="471"/>
      <c r="MKK1" s="471"/>
      <c r="MKL1" s="471"/>
      <c r="MKM1" s="471"/>
      <c r="MKN1" s="471"/>
      <c r="MKO1" s="471"/>
      <c r="MKP1" s="471"/>
      <c r="MKQ1" s="471"/>
      <c r="MKR1" s="471"/>
      <c r="MKS1" s="471"/>
      <c r="MKT1" s="471"/>
      <c r="MKU1" s="471"/>
      <c r="MKV1" s="471"/>
      <c r="MKW1" s="471"/>
      <c r="MKX1" s="471"/>
      <c r="MKY1" s="471"/>
      <c r="MKZ1" s="471"/>
      <c r="MLA1" s="471"/>
      <c r="MLB1" s="471"/>
      <c r="MLC1" s="471"/>
      <c r="MLD1" s="471"/>
      <c r="MLE1" s="471"/>
      <c r="MLF1" s="471"/>
      <c r="MLG1" s="471"/>
      <c r="MLH1" s="471"/>
      <c r="MLI1" s="471"/>
      <c r="MLJ1" s="471"/>
      <c r="MLK1" s="471"/>
      <c r="MLL1" s="471"/>
      <c r="MLM1" s="471"/>
      <c r="MLN1" s="471"/>
      <c r="MLO1" s="471"/>
      <c r="MLP1" s="471"/>
      <c r="MLQ1" s="471"/>
      <c r="MLR1" s="471"/>
      <c r="MLS1" s="471"/>
      <c r="MLT1" s="471"/>
      <c r="MLU1" s="471"/>
      <c r="MLV1" s="471"/>
      <c r="MLW1" s="471"/>
      <c r="MLX1" s="471"/>
      <c r="MLY1" s="471"/>
      <c r="MLZ1" s="471"/>
      <c r="MMA1" s="471"/>
      <c r="MMB1" s="471"/>
      <c r="MMC1" s="471"/>
      <c r="MMD1" s="471"/>
      <c r="MME1" s="471"/>
      <c r="MMF1" s="471"/>
      <c r="MMG1" s="471"/>
      <c r="MMH1" s="471"/>
      <c r="MMI1" s="471"/>
      <c r="MMJ1" s="471"/>
      <c r="MMK1" s="471"/>
      <c r="MML1" s="471"/>
      <c r="MMM1" s="471"/>
      <c r="MMN1" s="471"/>
      <c r="MMO1" s="471"/>
      <c r="MMP1" s="471"/>
      <c r="MMQ1" s="471"/>
      <c r="MMR1" s="471"/>
      <c r="MMS1" s="471"/>
      <c r="MMT1" s="471"/>
      <c r="MMU1" s="471"/>
      <c r="MMV1" s="471"/>
      <c r="MMW1" s="471"/>
      <c r="MMX1" s="471"/>
      <c r="MMY1" s="471"/>
      <c r="MMZ1" s="471"/>
      <c r="MNA1" s="471"/>
      <c r="MNB1" s="471"/>
      <c r="MNC1" s="471"/>
      <c r="MND1" s="471"/>
      <c r="MNE1" s="471"/>
      <c r="MNF1" s="471"/>
      <c r="MNG1" s="471"/>
      <c r="MNH1" s="471"/>
      <c r="MNI1" s="471"/>
      <c r="MNJ1" s="471"/>
      <c r="MNK1" s="471"/>
      <c r="MNL1" s="471"/>
      <c r="MNM1" s="471"/>
      <c r="MNN1" s="471"/>
      <c r="MNO1" s="471"/>
      <c r="MNP1" s="471"/>
      <c r="MNQ1" s="471"/>
      <c r="MNR1" s="471"/>
      <c r="MNS1" s="471"/>
      <c r="MNT1" s="471"/>
      <c r="MNU1" s="471"/>
      <c r="MNV1" s="471"/>
      <c r="MNW1" s="471"/>
      <c r="MNX1" s="471"/>
      <c r="MNY1" s="471"/>
      <c r="MNZ1" s="471"/>
      <c r="MOA1" s="471"/>
      <c r="MOB1" s="471"/>
      <c r="MOC1" s="471"/>
      <c r="MOD1" s="471"/>
      <c r="MOE1" s="471"/>
      <c r="MOF1" s="471"/>
      <c r="MOG1" s="471"/>
      <c r="MOH1" s="471"/>
      <c r="MOI1" s="471"/>
      <c r="MOJ1" s="471"/>
      <c r="MOK1" s="471"/>
      <c r="MOL1" s="471"/>
      <c r="MOM1" s="471"/>
      <c r="MON1" s="471"/>
      <c r="MOO1" s="471"/>
      <c r="MOP1" s="471"/>
      <c r="MOQ1" s="471"/>
      <c r="MOR1" s="471"/>
      <c r="MOS1" s="471"/>
      <c r="MOT1" s="471"/>
      <c r="MOU1" s="471"/>
      <c r="MOV1" s="471"/>
      <c r="MOW1" s="471"/>
      <c r="MOX1" s="471"/>
      <c r="MOY1" s="471"/>
      <c r="MOZ1" s="471"/>
      <c r="MPA1" s="471"/>
      <c r="MPB1" s="471"/>
      <c r="MPC1" s="471"/>
      <c r="MPD1" s="471"/>
      <c r="MPE1" s="471"/>
      <c r="MPF1" s="471"/>
      <c r="MPG1" s="471"/>
      <c r="MPH1" s="471"/>
      <c r="MPI1" s="471"/>
      <c r="MPJ1" s="471"/>
      <c r="MPK1" s="471"/>
      <c r="MPL1" s="471"/>
      <c r="MPM1" s="471"/>
      <c r="MPN1" s="471"/>
      <c r="MPO1" s="471"/>
      <c r="MPP1" s="471"/>
      <c r="MPQ1" s="471"/>
      <c r="MPR1" s="471"/>
      <c r="MPS1" s="471"/>
      <c r="MPT1" s="471"/>
      <c r="MPU1" s="471"/>
      <c r="MPV1" s="471"/>
      <c r="MPW1" s="471"/>
      <c r="MPX1" s="471"/>
      <c r="MPY1" s="471"/>
      <c r="MPZ1" s="471"/>
      <c r="MQA1" s="471"/>
      <c r="MQB1" s="471"/>
      <c r="MQC1" s="471"/>
      <c r="MQD1" s="471"/>
      <c r="MQE1" s="471"/>
      <c r="MQF1" s="471"/>
      <c r="MQG1" s="471"/>
      <c r="MQH1" s="471"/>
      <c r="MQI1" s="471"/>
      <c r="MQJ1" s="471"/>
      <c r="MQK1" s="471"/>
      <c r="MQL1" s="471"/>
      <c r="MQM1" s="471"/>
      <c r="MQN1" s="471"/>
      <c r="MQO1" s="471"/>
      <c r="MQP1" s="471"/>
      <c r="MQQ1" s="471"/>
      <c r="MQR1" s="471"/>
      <c r="MQS1" s="471"/>
      <c r="MQT1" s="471"/>
      <c r="MQU1" s="471"/>
      <c r="MQV1" s="471"/>
      <c r="MQW1" s="471"/>
      <c r="MQX1" s="471"/>
      <c r="MQY1" s="471"/>
      <c r="MQZ1" s="471"/>
      <c r="MRA1" s="471"/>
      <c r="MRB1" s="471"/>
      <c r="MRC1" s="471"/>
      <c r="MRD1" s="471"/>
      <c r="MRE1" s="471"/>
      <c r="MRF1" s="471"/>
      <c r="MRG1" s="471"/>
      <c r="MRH1" s="471"/>
      <c r="MRI1" s="471"/>
      <c r="MRJ1" s="471"/>
      <c r="MRK1" s="471"/>
      <c r="MRL1" s="471"/>
      <c r="MRM1" s="471"/>
      <c r="MRN1" s="471"/>
      <c r="MRO1" s="471"/>
      <c r="MRP1" s="471"/>
      <c r="MRQ1" s="471"/>
      <c r="MRR1" s="471"/>
      <c r="MRS1" s="471"/>
      <c r="MRT1" s="471"/>
      <c r="MRU1" s="471"/>
      <c r="MRV1" s="471"/>
      <c r="MRW1" s="471"/>
      <c r="MRX1" s="471"/>
      <c r="MRY1" s="471"/>
      <c r="MRZ1" s="471"/>
      <c r="MSA1" s="471"/>
      <c r="MSB1" s="471"/>
      <c r="MSC1" s="471"/>
      <c r="MSD1" s="471"/>
      <c r="MSE1" s="471"/>
      <c r="MSF1" s="471"/>
      <c r="MSG1" s="471"/>
      <c r="MSH1" s="471"/>
      <c r="MSI1" s="471"/>
      <c r="MSJ1" s="471"/>
      <c r="MSK1" s="471"/>
      <c r="MSL1" s="471"/>
      <c r="MSM1" s="471"/>
      <c r="MSN1" s="471"/>
      <c r="MSO1" s="471"/>
      <c r="MSP1" s="471"/>
      <c r="MSQ1" s="471"/>
      <c r="MSR1" s="471"/>
      <c r="MSS1" s="471"/>
      <c r="MST1" s="471"/>
      <c r="MSU1" s="471"/>
      <c r="MSV1" s="471"/>
      <c r="MSW1" s="471"/>
      <c r="MSX1" s="471"/>
      <c r="MSY1" s="471"/>
      <c r="MSZ1" s="471"/>
      <c r="MTA1" s="471"/>
      <c r="MTB1" s="471"/>
      <c r="MTC1" s="471"/>
      <c r="MTD1" s="471"/>
      <c r="MTE1" s="471"/>
      <c r="MTF1" s="471"/>
      <c r="MTG1" s="471"/>
      <c r="MTH1" s="471"/>
      <c r="MTI1" s="471"/>
      <c r="MTJ1" s="471"/>
      <c r="MTK1" s="471"/>
      <c r="MTL1" s="471"/>
      <c r="MTM1" s="471"/>
      <c r="MTN1" s="471"/>
      <c r="MTO1" s="471"/>
      <c r="MTP1" s="471"/>
      <c r="MTQ1" s="471"/>
      <c r="MTR1" s="471"/>
      <c r="MTS1" s="471"/>
      <c r="MTT1" s="471"/>
      <c r="MTU1" s="471"/>
      <c r="MTV1" s="471"/>
      <c r="MTW1" s="471"/>
      <c r="MTX1" s="471"/>
      <c r="MTY1" s="471"/>
      <c r="MTZ1" s="471"/>
      <c r="MUA1" s="471"/>
      <c r="MUB1" s="471"/>
      <c r="MUC1" s="471"/>
      <c r="MUD1" s="471"/>
      <c r="MUE1" s="471"/>
      <c r="MUF1" s="471"/>
      <c r="MUG1" s="471"/>
      <c r="MUH1" s="471"/>
      <c r="MUI1" s="471"/>
      <c r="MUJ1" s="471"/>
      <c r="MUK1" s="471"/>
      <c r="MUL1" s="471"/>
      <c r="MUM1" s="471"/>
      <c r="MUN1" s="471"/>
      <c r="MUO1" s="471"/>
      <c r="MUP1" s="471"/>
      <c r="MUQ1" s="471"/>
      <c r="MUR1" s="471"/>
      <c r="MUS1" s="471"/>
      <c r="MUT1" s="471"/>
      <c r="MUU1" s="471"/>
      <c r="MUV1" s="471"/>
      <c r="MUW1" s="471"/>
      <c r="MUX1" s="471"/>
      <c r="MUY1" s="471"/>
      <c r="MUZ1" s="471"/>
      <c r="MVA1" s="471"/>
      <c r="MVB1" s="471"/>
      <c r="MVC1" s="471"/>
      <c r="MVD1" s="471"/>
      <c r="MVE1" s="471"/>
      <c r="MVF1" s="471"/>
      <c r="MVG1" s="471"/>
      <c r="MVH1" s="471"/>
      <c r="MVI1" s="471"/>
      <c r="MVJ1" s="471"/>
      <c r="MVK1" s="471"/>
      <c r="MVL1" s="471"/>
      <c r="MVM1" s="471"/>
      <c r="MVN1" s="471"/>
      <c r="MVO1" s="471"/>
      <c r="MVP1" s="471"/>
      <c r="MVQ1" s="471"/>
      <c r="MVR1" s="471"/>
      <c r="MVS1" s="471"/>
      <c r="MVT1" s="471"/>
      <c r="MVU1" s="471"/>
      <c r="MVV1" s="471"/>
      <c r="MVW1" s="471"/>
      <c r="MVX1" s="471"/>
      <c r="MVY1" s="471"/>
      <c r="MVZ1" s="471"/>
      <c r="MWA1" s="471"/>
      <c r="MWB1" s="471"/>
      <c r="MWC1" s="471"/>
      <c r="MWD1" s="471"/>
      <c r="MWE1" s="471"/>
      <c r="MWF1" s="471"/>
      <c r="MWG1" s="471"/>
      <c r="MWH1" s="471"/>
      <c r="MWI1" s="471"/>
      <c r="MWJ1" s="471"/>
      <c r="MWK1" s="471"/>
      <c r="MWL1" s="471"/>
      <c r="MWM1" s="471"/>
      <c r="MWN1" s="471"/>
      <c r="MWO1" s="471"/>
      <c r="MWP1" s="471"/>
      <c r="MWQ1" s="471"/>
      <c r="MWR1" s="471"/>
      <c r="MWS1" s="471"/>
      <c r="MWT1" s="471"/>
      <c r="MWU1" s="471"/>
      <c r="MWV1" s="471"/>
      <c r="MWW1" s="471"/>
      <c r="MWX1" s="471"/>
      <c r="MWY1" s="471"/>
      <c r="MWZ1" s="471"/>
      <c r="MXA1" s="471"/>
      <c r="MXB1" s="471"/>
      <c r="MXC1" s="471"/>
      <c r="MXD1" s="471"/>
      <c r="MXE1" s="471"/>
      <c r="MXF1" s="471"/>
      <c r="MXG1" s="471"/>
      <c r="MXH1" s="471"/>
      <c r="MXI1" s="471"/>
      <c r="MXJ1" s="471"/>
      <c r="MXK1" s="471"/>
      <c r="MXL1" s="471"/>
      <c r="MXM1" s="471"/>
      <c r="MXN1" s="471"/>
      <c r="MXO1" s="471"/>
      <c r="MXP1" s="471"/>
      <c r="MXQ1" s="471"/>
      <c r="MXR1" s="471"/>
      <c r="MXS1" s="471"/>
      <c r="MXT1" s="471"/>
      <c r="MXU1" s="471"/>
      <c r="MXV1" s="471"/>
      <c r="MXW1" s="471"/>
      <c r="MXX1" s="471"/>
      <c r="MXY1" s="471"/>
      <c r="MXZ1" s="471"/>
      <c r="MYA1" s="471"/>
      <c r="MYB1" s="471"/>
      <c r="MYC1" s="471"/>
      <c r="MYD1" s="471"/>
      <c r="MYE1" s="471"/>
      <c r="MYF1" s="471"/>
      <c r="MYG1" s="471"/>
      <c r="MYH1" s="471"/>
      <c r="MYI1" s="471"/>
      <c r="MYJ1" s="471"/>
      <c r="MYK1" s="471"/>
      <c r="MYL1" s="471"/>
      <c r="MYM1" s="471"/>
      <c r="MYN1" s="471"/>
      <c r="MYO1" s="471"/>
      <c r="MYP1" s="471"/>
      <c r="MYQ1" s="471"/>
      <c r="MYR1" s="471"/>
      <c r="MYS1" s="471"/>
      <c r="MYT1" s="471"/>
      <c r="MYU1" s="471"/>
      <c r="MYV1" s="471"/>
      <c r="MYW1" s="471"/>
      <c r="MYX1" s="471"/>
      <c r="MYY1" s="471"/>
      <c r="MYZ1" s="471"/>
      <c r="MZA1" s="471"/>
      <c r="MZB1" s="471"/>
      <c r="MZC1" s="471"/>
      <c r="MZD1" s="471"/>
      <c r="MZE1" s="471"/>
      <c r="MZF1" s="471"/>
      <c r="MZG1" s="471"/>
      <c r="MZH1" s="471"/>
      <c r="MZI1" s="471"/>
      <c r="MZJ1" s="471"/>
      <c r="MZK1" s="471"/>
      <c r="MZL1" s="471"/>
      <c r="MZM1" s="471"/>
      <c r="MZN1" s="471"/>
      <c r="MZO1" s="471"/>
      <c r="MZP1" s="471"/>
      <c r="MZQ1" s="471"/>
      <c r="MZR1" s="471"/>
      <c r="MZS1" s="471"/>
      <c r="MZT1" s="471"/>
      <c r="MZU1" s="471"/>
      <c r="MZV1" s="471"/>
      <c r="MZW1" s="471"/>
      <c r="MZX1" s="471"/>
      <c r="MZY1" s="471"/>
      <c r="MZZ1" s="471"/>
      <c r="NAA1" s="471"/>
      <c r="NAB1" s="471"/>
      <c r="NAC1" s="471"/>
      <c r="NAD1" s="471"/>
      <c r="NAE1" s="471"/>
      <c r="NAF1" s="471"/>
      <c r="NAG1" s="471"/>
      <c r="NAH1" s="471"/>
      <c r="NAI1" s="471"/>
      <c r="NAJ1" s="471"/>
      <c r="NAK1" s="471"/>
      <c r="NAL1" s="471"/>
      <c r="NAM1" s="471"/>
      <c r="NAN1" s="471"/>
      <c r="NAO1" s="471"/>
      <c r="NAP1" s="471"/>
      <c r="NAQ1" s="471"/>
      <c r="NAR1" s="471"/>
      <c r="NAS1" s="471"/>
      <c r="NAT1" s="471"/>
      <c r="NAU1" s="471"/>
      <c r="NAV1" s="471"/>
      <c r="NAW1" s="471"/>
      <c r="NAX1" s="471"/>
      <c r="NAY1" s="471"/>
      <c r="NAZ1" s="471"/>
      <c r="NBA1" s="471"/>
      <c r="NBB1" s="471"/>
      <c r="NBC1" s="471"/>
      <c r="NBD1" s="471"/>
      <c r="NBE1" s="471"/>
      <c r="NBF1" s="471"/>
      <c r="NBG1" s="471"/>
      <c r="NBH1" s="471"/>
      <c r="NBI1" s="471"/>
      <c r="NBJ1" s="471"/>
      <c r="NBK1" s="471"/>
      <c r="NBL1" s="471"/>
      <c r="NBM1" s="471"/>
      <c r="NBN1" s="471"/>
      <c r="NBO1" s="471"/>
      <c r="NBP1" s="471"/>
      <c r="NBQ1" s="471"/>
      <c r="NBR1" s="471"/>
      <c r="NBS1" s="471"/>
      <c r="NBT1" s="471"/>
      <c r="NBU1" s="471"/>
      <c r="NBV1" s="471"/>
      <c r="NBW1" s="471"/>
      <c r="NBX1" s="471"/>
      <c r="NBY1" s="471"/>
      <c r="NBZ1" s="471"/>
      <c r="NCA1" s="471"/>
      <c r="NCB1" s="471"/>
      <c r="NCC1" s="471"/>
      <c r="NCD1" s="471"/>
      <c r="NCE1" s="471"/>
      <c r="NCF1" s="471"/>
      <c r="NCG1" s="471"/>
      <c r="NCH1" s="471"/>
      <c r="NCI1" s="471"/>
      <c r="NCJ1" s="471"/>
      <c r="NCK1" s="471"/>
      <c r="NCL1" s="471"/>
      <c r="NCM1" s="471"/>
      <c r="NCN1" s="471"/>
      <c r="NCO1" s="471"/>
      <c r="NCP1" s="471"/>
      <c r="NCQ1" s="471"/>
      <c r="NCR1" s="471"/>
      <c r="NCS1" s="471"/>
      <c r="NCT1" s="471"/>
      <c r="NCU1" s="471"/>
      <c r="NCV1" s="471"/>
      <c r="NCW1" s="471"/>
      <c r="NCX1" s="471"/>
      <c r="NCY1" s="471"/>
      <c r="NCZ1" s="471"/>
      <c r="NDA1" s="471"/>
      <c r="NDB1" s="471"/>
      <c r="NDC1" s="471"/>
      <c r="NDD1" s="471"/>
      <c r="NDE1" s="471"/>
      <c r="NDF1" s="471"/>
      <c r="NDG1" s="471"/>
      <c r="NDH1" s="471"/>
      <c r="NDI1" s="471"/>
      <c r="NDJ1" s="471"/>
      <c r="NDK1" s="471"/>
      <c r="NDL1" s="471"/>
      <c r="NDM1" s="471"/>
      <c r="NDN1" s="471"/>
      <c r="NDO1" s="471"/>
      <c r="NDP1" s="471"/>
      <c r="NDQ1" s="471"/>
      <c r="NDR1" s="471"/>
      <c r="NDS1" s="471"/>
      <c r="NDT1" s="471"/>
      <c r="NDU1" s="471"/>
      <c r="NDV1" s="471"/>
      <c r="NDW1" s="471"/>
      <c r="NDX1" s="471"/>
      <c r="NDY1" s="471"/>
      <c r="NDZ1" s="471"/>
      <c r="NEA1" s="471"/>
      <c r="NEB1" s="471"/>
      <c r="NEC1" s="471"/>
      <c r="NED1" s="471"/>
      <c r="NEE1" s="471"/>
      <c r="NEF1" s="471"/>
      <c r="NEG1" s="471"/>
      <c r="NEH1" s="471"/>
      <c r="NEI1" s="471"/>
      <c r="NEJ1" s="471"/>
      <c r="NEK1" s="471"/>
      <c r="NEL1" s="471"/>
      <c r="NEM1" s="471"/>
      <c r="NEN1" s="471"/>
      <c r="NEO1" s="471"/>
      <c r="NEP1" s="471"/>
      <c r="NEQ1" s="471"/>
      <c r="NER1" s="471"/>
      <c r="NES1" s="471"/>
      <c r="NET1" s="471"/>
      <c r="NEU1" s="471"/>
      <c r="NEV1" s="471"/>
      <c r="NEW1" s="471"/>
      <c r="NEX1" s="471"/>
      <c r="NEY1" s="471"/>
      <c r="NEZ1" s="471"/>
      <c r="NFA1" s="471"/>
      <c r="NFB1" s="471"/>
      <c r="NFC1" s="471"/>
      <c r="NFD1" s="471"/>
      <c r="NFE1" s="471"/>
      <c r="NFF1" s="471"/>
      <c r="NFG1" s="471"/>
      <c r="NFH1" s="471"/>
      <c r="NFI1" s="471"/>
      <c r="NFJ1" s="471"/>
      <c r="NFK1" s="471"/>
      <c r="NFL1" s="471"/>
      <c r="NFM1" s="471"/>
      <c r="NFN1" s="471"/>
      <c r="NFO1" s="471"/>
      <c r="NFP1" s="471"/>
      <c r="NFQ1" s="471"/>
      <c r="NFR1" s="471"/>
      <c r="NFS1" s="471"/>
      <c r="NFT1" s="471"/>
      <c r="NFU1" s="471"/>
      <c r="NFV1" s="471"/>
      <c r="NFW1" s="471"/>
      <c r="NFX1" s="471"/>
      <c r="NFY1" s="471"/>
      <c r="NFZ1" s="471"/>
      <c r="NGA1" s="471"/>
      <c r="NGB1" s="471"/>
      <c r="NGC1" s="471"/>
      <c r="NGD1" s="471"/>
      <c r="NGE1" s="471"/>
      <c r="NGF1" s="471"/>
      <c r="NGG1" s="471"/>
      <c r="NGH1" s="471"/>
      <c r="NGI1" s="471"/>
      <c r="NGJ1" s="471"/>
      <c r="NGK1" s="471"/>
      <c r="NGL1" s="471"/>
      <c r="NGM1" s="471"/>
      <c r="NGN1" s="471"/>
      <c r="NGO1" s="471"/>
      <c r="NGP1" s="471"/>
      <c r="NGQ1" s="471"/>
      <c r="NGR1" s="471"/>
      <c r="NGS1" s="471"/>
      <c r="NGT1" s="471"/>
      <c r="NGU1" s="471"/>
      <c r="NGV1" s="471"/>
      <c r="NGW1" s="471"/>
      <c r="NGX1" s="471"/>
      <c r="NGY1" s="471"/>
      <c r="NGZ1" s="471"/>
      <c r="NHA1" s="471"/>
      <c r="NHB1" s="471"/>
      <c r="NHC1" s="471"/>
      <c r="NHD1" s="471"/>
      <c r="NHE1" s="471"/>
      <c r="NHF1" s="471"/>
      <c r="NHG1" s="471"/>
      <c r="NHH1" s="471"/>
      <c r="NHI1" s="471"/>
      <c r="NHJ1" s="471"/>
      <c r="NHK1" s="471"/>
      <c r="NHL1" s="471"/>
      <c r="NHM1" s="471"/>
      <c r="NHN1" s="471"/>
      <c r="NHO1" s="471"/>
      <c r="NHP1" s="471"/>
      <c r="NHQ1" s="471"/>
      <c r="NHR1" s="471"/>
      <c r="NHS1" s="471"/>
      <c r="NHT1" s="471"/>
      <c r="NHU1" s="471"/>
      <c r="NHV1" s="471"/>
      <c r="NHW1" s="471"/>
      <c r="NHX1" s="471"/>
      <c r="NHY1" s="471"/>
      <c r="NHZ1" s="471"/>
      <c r="NIA1" s="471"/>
      <c r="NIB1" s="471"/>
      <c r="NIC1" s="471"/>
      <c r="NID1" s="471"/>
      <c r="NIE1" s="471"/>
      <c r="NIF1" s="471"/>
      <c r="NIG1" s="471"/>
      <c r="NIH1" s="471"/>
      <c r="NII1" s="471"/>
      <c r="NIJ1" s="471"/>
      <c r="NIK1" s="471"/>
      <c r="NIL1" s="471"/>
      <c r="NIM1" s="471"/>
      <c r="NIN1" s="471"/>
      <c r="NIO1" s="471"/>
      <c r="NIP1" s="471"/>
      <c r="NIQ1" s="471"/>
      <c r="NIR1" s="471"/>
      <c r="NIS1" s="471"/>
      <c r="NIT1" s="471"/>
      <c r="NIU1" s="471"/>
      <c r="NIV1" s="471"/>
      <c r="NIW1" s="471"/>
      <c r="NIX1" s="471"/>
      <c r="NIY1" s="471"/>
      <c r="NIZ1" s="471"/>
      <c r="NJA1" s="471"/>
      <c r="NJB1" s="471"/>
      <c r="NJC1" s="471"/>
      <c r="NJD1" s="471"/>
      <c r="NJE1" s="471"/>
      <c r="NJF1" s="471"/>
      <c r="NJG1" s="471"/>
      <c r="NJH1" s="471"/>
      <c r="NJI1" s="471"/>
      <c r="NJJ1" s="471"/>
      <c r="NJK1" s="471"/>
      <c r="NJL1" s="471"/>
      <c r="NJM1" s="471"/>
      <c r="NJN1" s="471"/>
      <c r="NJO1" s="471"/>
      <c r="NJP1" s="471"/>
      <c r="NJQ1" s="471"/>
      <c r="NJR1" s="471"/>
      <c r="NJS1" s="471"/>
      <c r="NJT1" s="471"/>
      <c r="NJU1" s="471"/>
      <c r="NJV1" s="471"/>
      <c r="NJW1" s="471"/>
      <c r="NJX1" s="471"/>
      <c r="NJY1" s="471"/>
      <c r="NJZ1" s="471"/>
      <c r="NKA1" s="471"/>
      <c r="NKB1" s="471"/>
      <c r="NKC1" s="471"/>
      <c r="NKD1" s="471"/>
      <c r="NKE1" s="471"/>
      <c r="NKF1" s="471"/>
      <c r="NKG1" s="471"/>
      <c r="NKH1" s="471"/>
      <c r="NKI1" s="471"/>
      <c r="NKJ1" s="471"/>
      <c r="NKK1" s="471"/>
      <c r="NKL1" s="471"/>
      <c r="NKM1" s="471"/>
      <c r="NKN1" s="471"/>
      <c r="NKO1" s="471"/>
      <c r="NKP1" s="471"/>
      <c r="NKQ1" s="471"/>
      <c r="NKR1" s="471"/>
      <c r="NKS1" s="471"/>
      <c r="NKT1" s="471"/>
      <c r="NKU1" s="471"/>
      <c r="NKV1" s="471"/>
      <c r="NKW1" s="471"/>
      <c r="NKX1" s="471"/>
      <c r="NKY1" s="471"/>
      <c r="NKZ1" s="471"/>
      <c r="NLA1" s="471"/>
      <c r="NLB1" s="471"/>
      <c r="NLC1" s="471"/>
      <c r="NLD1" s="471"/>
      <c r="NLE1" s="471"/>
      <c r="NLF1" s="471"/>
      <c r="NLG1" s="471"/>
      <c r="NLH1" s="471"/>
      <c r="NLI1" s="471"/>
      <c r="NLJ1" s="471"/>
      <c r="NLK1" s="471"/>
      <c r="NLL1" s="471"/>
      <c r="NLM1" s="471"/>
      <c r="NLN1" s="471"/>
      <c r="NLO1" s="471"/>
      <c r="NLP1" s="471"/>
      <c r="NLQ1" s="471"/>
      <c r="NLR1" s="471"/>
      <c r="NLS1" s="471"/>
      <c r="NLT1" s="471"/>
      <c r="NLU1" s="471"/>
      <c r="NLV1" s="471"/>
      <c r="NLW1" s="471"/>
      <c r="NLX1" s="471"/>
      <c r="NLY1" s="471"/>
      <c r="NLZ1" s="471"/>
      <c r="NMA1" s="471"/>
      <c r="NMB1" s="471"/>
      <c r="NMC1" s="471"/>
      <c r="NMD1" s="471"/>
      <c r="NME1" s="471"/>
      <c r="NMF1" s="471"/>
      <c r="NMG1" s="471"/>
      <c r="NMH1" s="471"/>
      <c r="NMI1" s="471"/>
      <c r="NMJ1" s="471"/>
      <c r="NMK1" s="471"/>
      <c r="NML1" s="471"/>
      <c r="NMM1" s="471"/>
      <c r="NMN1" s="471"/>
      <c r="NMO1" s="471"/>
      <c r="NMP1" s="471"/>
      <c r="NMQ1" s="471"/>
      <c r="NMR1" s="471"/>
      <c r="NMS1" s="471"/>
      <c r="NMT1" s="471"/>
      <c r="NMU1" s="471"/>
      <c r="NMV1" s="471"/>
      <c r="NMW1" s="471"/>
      <c r="NMX1" s="471"/>
      <c r="NMY1" s="471"/>
      <c r="NMZ1" s="471"/>
      <c r="NNA1" s="471"/>
      <c r="NNB1" s="471"/>
      <c r="NNC1" s="471"/>
      <c r="NND1" s="471"/>
      <c r="NNE1" s="471"/>
      <c r="NNF1" s="471"/>
      <c r="NNG1" s="471"/>
      <c r="NNH1" s="471"/>
      <c r="NNI1" s="471"/>
      <c r="NNJ1" s="471"/>
      <c r="NNK1" s="471"/>
      <c r="NNL1" s="471"/>
      <c r="NNM1" s="471"/>
      <c r="NNN1" s="471"/>
      <c r="NNO1" s="471"/>
      <c r="NNP1" s="471"/>
      <c r="NNQ1" s="471"/>
      <c r="NNR1" s="471"/>
      <c r="NNS1" s="471"/>
      <c r="NNT1" s="471"/>
      <c r="NNU1" s="471"/>
      <c r="NNV1" s="471"/>
      <c r="NNW1" s="471"/>
      <c r="NNX1" s="471"/>
      <c r="NNY1" s="471"/>
      <c r="NNZ1" s="471"/>
      <c r="NOA1" s="471"/>
      <c r="NOB1" s="471"/>
      <c r="NOC1" s="471"/>
      <c r="NOD1" s="471"/>
      <c r="NOE1" s="471"/>
      <c r="NOF1" s="471"/>
      <c r="NOG1" s="471"/>
      <c r="NOH1" s="471"/>
      <c r="NOI1" s="471"/>
      <c r="NOJ1" s="471"/>
      <c r="NOK1" s="471"/>
      <c r="NOL1" s="471"/>
      <c r="NOM1" s="471"/>
      <c r="NON1" s="471"/>
      <c r="NOO1" s="471"/>
      <c r="NOP1" s="471"/>
      <c r="NOQ1" s="471"/>
      <c r="NOR1" s="471"/>
      <c r="NOS1" s="471"/>
      <c r="NOT1" s="471"/>
      <c r="NOU1" s="471"/>
      <c r="NOV1" s="471"/>
      <c r="NOW1" s="471"/>
      <c r="NOX1" s="471"/>
      <c r="NOY1" s="471"/>
      <c r="NOZ1" s="471"/>
      <c r="NPA1" s="471"/>
      <c r="NPB1" s="471"/>
      <c r="NPC1" s="471"/>
      <c r="NPD1" s="471"/>
      <c r="NPE1" s="471"/>
      <c r="NPF1" s="471"/>
      <c r="NPG1" s="471"/>
      <c r="NPH1" s="471"/>
      <c r="NPI1" s="471"/>
      <c r="NPJ1" s="471"/>
      <c r="NPK1" s="471"/>
      <c r="NPL1" s="471"/>
      <c r="NPM1" s="471"/>
      <c r="NPN1" s="471"/>
      <c r="NPO1" s="471"/>
      <c r="NPP1" s="471"/>
      <c r="NPQ1" s="471"/>
      <c r="NPR1" s="471"/>
      <c r="NPS1" s="471"/>
      <c r="NPT1" s="471"/>
      <c r="NPU1" s="471"/>
      <c r="NPV1" s="471"/>
      <c r="NPW1" s="471"/>
      <c r="NPX1" s="471"/>
      <c r="NPY1" s="471"/>
      <c r="NPZ1" s="471"/>
      <c r="NQA1" s="471"/>
      <c r="NQB1" s="471"/>
      <c r="NQC1" s="471"/>
      <c r="NQD1" s="471"/>
      <c r="NQE1" s="471"/>
      <c r="NQF1" s="471"/>
      <c r="NQG1" s="471"/>
      <c r="NQH1" s="471"/>
      <c r="NQI1" s="471"/>
      <c r="NQJ1" s="471"/>
      <c r="NQK1" s="471"/>
      <c r="NQL1" s="471"/>
      <c r="NQM1" s="471"/>
      <c r="NQN1" s="471"/>
      <c r="NQO1" s="471"/>
      <c r="NQP1" s="471"/>
      <c r="NQQ1" s="471"/>
      <c r="NQR1" s="471"/>
      <c r="NQS1" s="471"/>
      <c r="NQT1" s="471"/>
      <c r="NQU1" s="471"/>
      <c r="NQV1" s="471"/>
      <c r="NQW1" s="471"/>
      <c r="NQX1" s="471"/>
      <c r="NQY1" s="471"/>
      <c r="NQZ1" s="471"/>
      <c r="NRA1" s="471"/>
      <c r="NRB1" s="471"/>
      <c r="NRC1" s="471"/>
      <c r="NRD1" s="471"/>
      <c r="NRE1" s="471"/>
      <c r="NRF1" s="471"/>
      <c r="NRG1" s="471"/>
      <c r="NRH1" s="471"/>
      <c r="NRI1" s="471"/>
      <c r="NRJ1" s="471"/>
      <c r="NRK1" s="471"/>
      <c r="NRL1" s="471"/>
      <c r="NRM1" s="471"/>
      <c r="NRN1" s="471"/>
      <c r="NRO1" s="471"/>
      <c r="NRP1" s="471"/>
      <c r="NRQ1" s="471"/>
      <c r="NRR1" s="471"/>
      <c r="NRS1" s="471"/>
      <c r="NRT1" s="471"/>
      <c r="NRU1" s="471"/>
      <c r="NRV1" s="471"/>
      <c r="NRW1" s="471"/>
      <c r="NRX1" s="471"/>
      <c r="NRY1" s="471"/>
      <c r="NRZ1" s="471"/>
      <c r="NSA1" s="471"/>
      <c r="NSB1" s="471"/>
      <c r="NSC1" s="471"/>
      <c r="NSD1" s="471"/>
      <c r="NSE1" s="471"/>
      <c r="NSF1" s="471"/>
      <c r="NSG1" s="471"/>
      <c r="NSH1" s="471"/>
      <c r="NSI1" s="471"/>
      <c r="NSJ1" s="471"/>
      <c r="NSK1" s="471"/>
      <c r="NSL1" s="471"/>
      <c r="NSM1" s="471"/>
      <c r="NSN1" s="471"/>
      <c r="NSO1" s="471"/>
      <c r="NSP1" s="471"/>
      <c r="NSQ1" s="471"/>
      <c r="NSR1" s="471"/>
      <c r="NSS1" s="471"/>
      <c r="NST1" s="471"/>
      <c r="NSU1" s="471"/>
      <c r="NSV1" s="471"/>
      <c r="NSW1" s="471"/>
      <c r="NSX1" s="471"/>
      <c r="NSY1" s="471"/>
      <c r="NSZ1" s="471"/>
      <c r="NTA1" s="471"/>
      <c r="NTB1" s="471"/>
      <c r="NTC1" s="471"/>
      <c r="NTD1" s="471"/>
      <c r="NTE1" s="471"/>
      <c r="NTF1" s="471"/>
      <c r="NTG1" s="471"/>
      <c r="NTH1" s="471"/>
      <c r="NTI1" s="471"/>
      <c r="NTJ1" s="471"/>
      <c r="NTK1" s="471"/>
      <c r="NTL1" s="471"/>
      <c r="NTM1" s="471"/>
      <c r="NTN1" s="471"/>
      <c r="NTO1" s="471"/>
      <c r="NTP1" s="471"/>
      <c r="NTQ1" s="471"/>
      <c r="NTR1" s="471"/>
      <c r="NTS1" s="471"/>
      <c r="NTT1" s="471"/>
      <c r="NTU1" s="471"/>
      <c r="NTV1" s="471"/>
      <c r="NTW1" s="471"/>
      <c r="NTX1" s="471"/>
      <c r="NTY1" s="471"/>
      <c r="NTZ1" s="471"/>
      <c r="NUA1" s="471"/>
      <c r="NUB1" s="471"/>
      <c r="NUC1" s="471"/>
      <c r="NUD1" s="471"/>
      <c r="NUE1" s="471"/>
      <c r="NUF1" s="471"/>
      <c r="NUG1" s="471"/>
      <c r="NUH1" s="471"/>
      <c r="NUI1" s="471"/>
      <c r="NUJ1" s="471"/>
      <c r="NUK1" s="471"/>
      <c r="NUL1" s="471"/>
      <c r="NUM1" s="471"/>
      <c r="NUN1" s="471"/>
      <c r="NUO1" s="471"/>
      <c r="NUP1" s="471"/>
      <c r="NUQ1" s="471"/>
      <c r="NUR1" s="471"/>
      <c r="NUS1" s="471"/>
      <c r="NUT1" s="471"/>
      <c r="NUU1" s="471"/>
      <c r="NUV1" s="471"/>
      <c r="NUW1" s="471"/>
      <c r="NUX1" s="471"/>
      <c r="NUY1" s="471"/>
      <c r="NUZ1" s="471"/>
      <c r="NVA1" s="471"/>
      <c r="NVB1" s="471"/>
      <c r="NVC1" s="471"/>
      <c r="NVD1" s="471"/>
      <c r="NVE1" s="471"/>
      <c r="NVF1" s="471"/>
      <c r="NVG1" s="471"/>
      <c r="NVH1" s="471"/>
      <c r="NVI1" s="471"/>
      <c r="NVJ1" s="471"/>
      <c r="NVK1" s="471"/>
      <c r="NVL1" s="471"/>
      <c r="NVM1" s="471"/>
      <c r="NVN1" s="471"/>
      <c r="NVO1" s="471"/>
      <c r="NVP1" s="471"/>
      <c r="NVQ1" s="471"/>
      <c r="NVR1" s="471"/>
      <c r="NVS1" s="471"/>
      <c r="NVT1" s="471"/>
      <c r="NVU1" s="471"/>
      <c r="NVV1" s="471"/>
      <c r="NVW1" s="471"/>
      <c r="NVX1" s="471"/>
      <c r="NVY1" s="471"/>
      <c r="NVZ1" s="471"/>
      <c r="NWA1" s="471"/>
      <c r="NWB1" s="471"/>
      <c r="NWC1" s="471"/>
      <c r="NWD1" s="471"/>
      <c r="NWE1" s="471"/>
      <c r="NWF1" s="471"/>
      <c r="NWG1" s="471"/>
      <c r="NWH1" s="471"/>
      <c r="NWI1" s="471"/>
      <c r="NWJ1" s="471"/>
      <c r="NWK1" s="471"/>
      <c r="NWL1" s="471"/>
      <c r="NWM1" s="471"/>
      <c r="NWN1" s="471"/>
      <c r="NWO1" s="471"/>
      <c r="NWP1" s="471"/>
      <c r="NWQ1" s="471"/>
      <c r="NWR1" s="471"/>
      <c r="NWS1" s="471"/>
      <c r="NWT1" s="471"/>
      <c r="NWU1" s="471"/>
      <c r="NWV1" s="471"/>
      <c r="NWW1" s="471"/>
      <c r="NWX1" s="471"/>
      <c r="NWY1" s="471"/>
      <c r="NWZ1" s="471"/>
      <c r="NXA1" s="471"/>
      <c r="NXB1" s="471"/>
      <c r="NXC1" s="471"/>
      <c r="NXD1" s="471"/>
      <c r="NXE1" s="471"/>
      <c r="NXF1" s="471"/>
      <c r="NXG1" s="471"/>
      <c r="NXH1" s="471"/>
      <c r="NXI1" s="471"/>
      <c r="NXJ1" s="471"/>
      <c r="NXK1" s="471"/>
      <c r="NXL1" s="471"/>
      <c r="NXM1" s="471"/>
      <c r="NXN1" s="471"/>
      <c r="NXO1" s="471"/>
      <c r="NXP1" s="471"/>
      <c r="NXQ1" s="471"/>
      <c r="NXR1" s="471"/>
      <c r="NXS1" s="471"/>
      <c r="NXT1" s="471"/>
      <c r="NXU1" s="471"/>
      <c r="NXV1" s="471"/>
      <c r="NXW1" s="471"/>
      <c r="NXX1" s="471"/>
      <c r="NXY1" s="471"/>
      <c r="NXZ1" s="471"/>
      <c r="NYA1" s="471"/>
      <c r="NYB1" s="471"/>
      <c r="NYC1" s="471"/>
      <c r="NYD1" s="471"/>
      <c r="NYE1" s="471"/>
      <c r="NYF1" s="471"/>
      <c r="NYG1" s="471"/>
      <c r="NYH1" s="471"/>
      <c r="NYI1" s="471"/>
      <c r="NYJ1" s="471"/>
      <c r="NYK1" s="471"/>
      <c r="NYL1" s="471"/>
      <c r="NYM1" s="471"/>
      <c r="NYN1" s="471"/>
      <c r="NYO1" s="471"/>
      <c r="NYP1" s="471"/>
      <c r="NYQ1" s="471"/>
      <c r="NYR1" s="471"/>
      <c r="NYS1" s="471"/>
      <c r="NYT1" s="471"/>
      <c r="NYU1" s="471"/>
      <c r="NYV1" s="471"/>
      <c r="NYW1" s="471"/>
      <c r="NYX1" s="471"/>
      <c r="NYY1" s="471"/>
      <c r="NYZ1" s="471"/>
      <c r="NZA1" s="471"/>
      <c r="NZB1" s="471"/>
      <c r="NZC1" s="471"/>
      <c r="NZD1" s="471"/>
      <c r="NZE1" s="471"/>
      <c r="NZF1" s="471"/>
      <c r="NZG1" s="471"/>
      <c r="NZH1" s="471"/>
      <c r="NZI1" s="471"/>
      <c r="NZJ1" s="471"/>
      <c r="NZK1" s="471"/>
      <c r="NZL1" s="471"/>
      <c r="NZM1" s="471"/>
      <c r="NZN1" s="471"/>
      <c r="NZO1" s="471"/>
      <c r="NZP1" s="471"/>
      <c r="NZQ1" s="471"/>
      <c r="NZR1" s="471"/>
      <c r="NZS1" s="471"/>
      <c r="NZT1" s="471"/>
      <c r="NZU1" s="471"/>
      <c r="NZV1" s="471"/>
      <c r="NZW1" s="471"/>
      <c r="NZX1" s="471"/>
      <c r="NZY1" s="471"/>
      <c r="NZZ1" s="471"/>
      <c r="OAA1" s="471"/>
      <c r="OAB1" s="471"/>
      <c r="OAC1" s="471"/>
      <c r="OAD1" s="471"/>
      <c r="OAE1" s="471"/>
      <c r="OAF1" s="471"/>
      <c r="OAG1" s="471"/>
      <c r="OAH1" s="471"/>
      <c r="OAI1" s="471"/>
      <c r="OAJ1" s="471"/>
      <c r="OAK1" s="471"/>
      <c r="OAL1" s="471"/>
      <c r="OAM1" s="471"/>
      <c r="OAN1" s="471"/>
      <c r="OAO1" s="471"/>
      <c r="OAP1" s="471"/>
      <c r="OAQ1" s="471"/>
      <c r="OAR1" s="471"/>
      <c r="OAS1" s="471"/>
      <c r="OAT1" s="471"/>
      <c r="OAU1" s="471"/>
      <c r="OAV1" s="471"/>
      <c r="OAW1" s="471"/>
      <c r="OAX1" s="471"/>
      <c r="OAY1" s="471"/>
      <c r="OAZ1" s="471"/>
      <c r="OBA1" s="471"/>
      <c r="OBB1" s="471"/>
      <c r="OBC1" s="471"/>
      <c r="OBD1" s="471"/>
      <c r="OBE1" s="471"/>
      <c r="OBF1" s="471"/>
      <c r="OBG1" s="471"/>
      <c r="OBH1" s="471"/>
      <c r="OBI1" s="471"/>
      <c r="OBJ1" s="471"/>
      <c r="OBK1" s="471"/>
      <c r="OBL1" s="471"/>
      <c r="OBM1" s="471"/>
      <c r="OBN1" s="471"/>
      <c r="OBO1" s="471"/>
      <c r="OBP1" s="471"/>
      <c r="OBQ1" s="471"/>
      <c r="OBR1" s="471"/>
      <c r="OBS1" s="471"/>
      <c r="OBT1" s="471"/>
      <c r="OBU1" s="471"/>
      <c r="OBV1" s="471"/>
      <c r="OBW1" s="471"/>
      <c r="OBX1" s="471"/>
      <c r="OBY1" s="471"/>
      <c r="OBZ1" s="471"/>
      <c r="OCA1" s="471"/>
      <c r="OCB1" s="471"/>
      <c r="OCC1" s="471"/>
      <c r="OCD1" s="471"/>
      <c r="OCE1" s="471"/>
      <c r="OCF1" s="471"/>
      <c r="OCG1" s="471"/>
      <c r="OCH1" s="471"/>
      <c r="OCI1" s="471"/>
      <c r="OCJ1" s="471"/>
      <c r="OCK1" s="471"/>
      <c r="OCL1" s="471"/>
      <c r="OCM1" s="471"/>
      <c r="OCN1" s="471"/>
      <c r="OCO1" s="471"/>
      <c r="OCP1" s="471"/>
      <c r="OCQ1" s="471"/>
      <c r="OCR1" s="471"/>
      <c r="OCS1" s="471"/>
      <c r="OCT1" s="471"/>
      <c r="OCU1" s="471"/>
      <c r="OCV1" s="471"/>
      <c r="OCW1" s="471"/>
      <c r="OCX1" s="471"/>
      <c r="OCY1" s="471"/>
      <c r="OCZ1" s="471"/>
      <c r="ODA1" s="471"/>
      <c r="ODB1" s="471"/>
      <c r="ODC1" s="471"/>
      <c r="ODD1" s="471"/>
      <c r="ODE1" s="471"/>
      <c r="ODF1" s="471"/>
      <c r="ODG1" s="471"/>
      <c r="ODH1" s="471"/>
      <c r="ODI1" s="471"/>
      <c r="ODJ1" s="471"/>
      <c r="ODK1" s="471"/>
      <c r="ODL1" s="471"/>
      <c r="ODM1" s="471"/>
      <c r="ODN1" s="471"/>
      <c r="ODO1" s="471"/>
      <c r="ODP1" s="471"/>
      <c r="ODQ1" s="471"/>
      <c r="ODR1" s="471"/>
      <c r="ODS1" s="471"/>
      <c r="ODT1" s="471"/>
      <c r="ODU1" s="471"/>
      <c r="ODV1" s="471"/>
      <c r="ODW1" s="471"/>
      <c r="ODX1" s="471"/>
      <c r="ODY1" s="471"/>
      <c r="ODZ1" s="471"/>
      <c r="OEA1" s="471"/>
      <c r="OEB1" s="471"/>
      <c r="OEC1" s="471"/>
      <c r="OED1" s="471"/>
      <c r="OEE1" s="471"/>
      <c r="OEF1" s="471"/>
      <c r="OEG1" s="471"/>
      <c r="OEH1" s="471"/>
      <c r="OEI1" s="471"/>
      <c r="OEJ1" s="471"/>
      <c r="OEK1" s="471"/>
      <c r="OEL1" s="471"/>
      <c r="OEM1" s="471"/>
      <c r="OEN1" s="471"/>
      <c r="OEO1" s="471"/>
      <c r="OEP1" s="471"/>
      <c r="OEQ1" s="471"/>
      <c r="OER1" s="471"/>
      <c r="OES1" s="471"/>
      <c r="OET1" s="471"/>
      <c r="OEU1" s="471"/>
      <c r="OEV1" s="471"/>
      <c r="OEW1" s="471"/>
      <c r="OEX1" s="471"/>
      <c r="OEY1" s="471"/>
      <c r="OEZ1" s="471"/>
      <c r="OFA1" s="471"/>
      <c r="OFB1" s="471"/>
      <c r="OFC1" s="471"/>
      <c r="OFD1" s="471"/>
      <c r="OFE1" s="471"/>
      <c r="OFF1" s="471"/>
      <c r="OFG1" s="471"/>
      <c r="OFH1" s="471"/>
      <c r="OFI1" s="471"/>
      <c r="OFJ1" s="471"/>
      <c r="OFK1" s="471"/>
      <c r="OFL1" s="471"/>
      <c r="OFM1" s="471"/>
      <c r="OFN1" s="471"/>
      <c r="OFO1" s="471"/>
      <c r="OFP1" s="471"/>
      <c r="OFQ1" s="471"/>
      <c r="OFR1" s="471"/>
      <c r="OFS1" s="471"/>
      <c r="OFT1" s="471"/>
      <c r="OFU1" s="471"/>
      <c r="OFV1" s="471"/>
      <c r="OFW1" s="471"/>
      <c r="OFX1" s="471"/>
      <c r="OFY1" s="471"/>
      <c r="OFZ1" s="471"/>
      <c r="OGA1" s="471"/>
      <c r="OGB1" s="471"/>
      <c r="OGC1" s="471"/>
      <c r="OGD1" s="471"/>
      <c r="OGE1" s="471"/>
      <c r="OGF1" s="471"/>
      <c r="OGG1" s="471"/>
      <c r="OGH1" s="471"/>
      <c r="OGI1" s="471"/>
      <c r="OGJ1" s="471"/>
      <c r="OGK1" s="471"/>
      <c r="OGL1" s="471"/>
      <c r="OGM1" s="471"/>
      <c r="OGN1" s="471"/>
      <c r="OGO1" s="471"/>
      <c r="OGP1" s="471"/>
      <c r="OGQ1" s="471"/>
      <c r="OGR1" s="471"/>
      <c r="OGS1" s="471"/>
      <c r="OGT1" s="471"/>
      <c r="OGU1" s="471"/>
      <c r="OGV1" s="471"/>
      <c r="OGW1" s="471"/>
      <c r="OGX1" s="471"/>
      <c r="OGY1" s="471"/>
      <c r="OGZ1" s="471"/>
      <c r="OHA1" s="471"/>
      <c r="OHB1" s="471"/>
      <c r="OHC1" s="471"/>
      <c r="OHD1" s="471"/>
      <c r="OHE1" s="471"/>
      <c r="OHF1" s="471"/>
      <c r="OHG1" s="471"/>
      <c r="OHH1" s="471"/>
      <c r="OHI1" s="471"/>
      <c r="OHJ1" s="471"/>
      <c r="OHK1" s="471"/>
      <c r="OHL1" s="471"/>
      <c r="OHM1" s="471"/>
      <c r="OHN1" s="471"/>
      <c r="OHO1" s="471"/>
      <c r="OHP1" s="471"/>
      <c r="OHQ1" s="471"/>
      <c r="OHR1" s="471"/>
      <c r="OHS1" s="471"/>
      <c r="OHT1" s="471"/>
      <c r="OHU1" s="471"/>
      <c r="OHV1" s="471"/>
      <c r="OHW1" s="471"/>
      <c r="OHX1" s="471"/>
      <c r="OHY1" s="471"/>
      <c r="OHZ1" s="471"/>
      <c r="OIA1" s="471"/>
      <c r="OIB1" s="471"/>
      <c r="OIC1" s="471"/>
      <c r="OID1" s="471"/>
      <c r="OIE1" s="471"/>
      <c r="OIF1" s="471"/>
      <c r="OIG1" s="471"/>
      <c r="OIH1" s="471"/>
      <c r="OII1" s="471"/>
      <c r="OIJ1" s="471"/>
      <c r="OIK1" s="471"/>
      <c r="OIL1" s="471"/>
      <c r="OIM1" s="471"/>
      <c r="OIN1" s="471"/>
      <c r="OIO1" s="471"/>
      <c r="OIP1" s="471"/>
      <c r="OIQ1" s="471"/>
      <c r="OIR1" s="471"/>
      <c r="OIS1" s="471"/>
      <c r="OIT1" s="471"/>
      <c r="OIU1" s="471"/>
      <c r="OIV1" s="471"/>
      <c r="OIW1" s="471"/>
      <c r="OIX1" s="471"/>
      <c r="OIY1" s="471"/>
      <c r="OIZ1" s="471"/>
      <c r="OJA1" s="471"/>
      <c r="OJB1" s="471"/>
      <c r="OJC1" s="471"/>
      <c r="OJD1" s="471"/>
      <c r="OJE1" s="471"/>
      <c r="OJF1" s="471"/>
      <c r="OJG1" s="471"/>
      <c r="OJH1" s="471"/>
      <c r="OJI1" s="471"/>
      <c r="OJJ1" s="471"/>
      <c r="OJK1" s="471"/>
      <c r="OJL1" s="471"/>
      <c r="OJM1" s="471"/>
      <c r="OJN1" s="471"/>
      <c r="OJO1" s="471"/>
      <c r="OJP1" s="471"/>
      <c r="OJQ1" s="471"/>
      <c r="OJR1" s="471"/>
      <c r="OJS1" s="471"/>
      <c r="OJT1" s="471"/>
      <c r="OJU1" s="471"/>
      <c r="OJV1" s="471"/>
      <c r="OJW1" s="471"/>
      <c r="OJX1" s="471"/>
      <c r="OJY1" s="471"/>
      <c r="OJZ1" s="471"/>
      <c r="OKA1" s="471"/>
      <c r="OKB1" s="471"/>
      <c r="OKC1" s="471"/>
      <c r="OKD1" s="471"/>
      <c r="OKE1" s="471"/>
      <c r="OKF1" s="471"/>
      <c r="OKG1" s="471"/>
      <c r="OKH1" s="471"/>
      <c r="OKI1" s="471"/>
      <c r="OKJ1" s="471"/>
      <c r="OKK1" s="471"/>
      <c r="OKL1" s="471"/>
      <c r="OKM1" s="471"/>
      <c r="OKN1" s="471"/>
      <c r="OKO1" s="471"/>
      <c r="OKP1" s="471"/>
      <c r="OKQ1" s="471"/>
      <c r="OKR1" s="471"/>
      <c r="OKS1" s="471"/>
      <c r="OKT1" s="471"/>
      <c r="OKU1" s="471"/>
      <c r="OKV1" s="471"/>
      <c r="OKW1" s="471"/>
      <c r="OKX1" s="471"/>
      <c r="OKY1" s="471"/>
      <c r="OKZ1" s="471"/>
      <c r="OLA1" s="471"/>
      <c r="OLB1" s="471"/>
      <c r="OLC1" s="471"/>
      <c r="OLD1" s="471"/>
      <c r="OLE1" s="471"/>
      <c r="OLF1" s="471"/>
      <c r="OLG1" s="471"/>
      <c r="OLH1" s="471"/>
      <c r="OLI1" s="471"/>
      <c r="OLJ1" s="471"/>
      <c r="OLK1" s="471"/>
      <c r="OLL1" s="471"/>
      <c r="OLM1" s="471"/>
      <c r="OLN1" s="471"/>
      <c r="OLO1" s="471"/>
      <c r="OLP1" s="471"/>
      <c r="OLQ1" s="471"/>
      <c r="OLR1" s="471"/>
      <c r="OLS1" s="471"/>
      <c r="OLT1" s="471"/>
      <c r="OLU1" s="471"/>
      <c r="OLV1" s="471"/>
      <c r="OLW1" s="471"/>
      <c r="OLX1" s="471"/>
      <c r="OLY1" s="471"/>
      <c r="OLZ1" s="471"/>
      <c r="OMA1" s="471"/>
      <c r="OMB1" s="471"/>
      <c r="OMC1" s="471"/>
      <c r="OMD1" s="471"/>
      <c r="OME1" s="471"/>
      <c r="OMF1" s="471"/>
      <c r="OMG1" s="471"/>
      <c r="OMH1" s="471"/>
      <c r="OMI1" s="471"/>
      <c r="OMJ1" s="471"/>
      <c r="OMK1" s="471"/>
      <c r="OML1" s="471"/>
      <c r="OMM1" s="471"/>
      <c r="OMN1" s="471"/>
      <c r="OMO1" s="471"/>
      <c r="OMP1" s="471"/>
      <c r="OMQ1" s="471"/>
      <c r="OMR1" s="471"/>
      <c r="OMS1" s="471"/>
      <c r="OMT1" s="471"/>
      <c r="OMU1" s="471"/>
      <c r="OMV1" s="471"/>
      <c r="OMW1" s="471"/>
      <c r="OMX1" s="471"/>
      <c r="OMY1" s="471"/>
      <c r="OMZ1" s="471"/>
      <c r="ONA1" s="471"/>
      <c r="ONB1" s="471"/>
      <c r="ONC1" s="471"/>
      <c r="OND1" s="471"/>
      <c r="ONE1" s="471"/>
      <c r="ONF1" s="471"/>
      <c r="ONG1" s="471"/>
      <c r="ONH1" s="471"/>
      <c r="ONI1" s="471"/>
      <c r="ONJ1" s="471"/>
      <c r="ONK1" s="471"/>
      <c r="ONL1" s="471"/>
      <c r="ONM1" s="471"/>
      <c r="ONN1" s="471"/>
      <c r="ONO1" s="471"/>
      <c r="ONP1" s="471"/>
      <c r="ONQ1" s="471"/>
      <c r="ONR1" s="471"/>
      <c r="ONS1" s="471"/>
      <c r="ONT1" s="471"/>
      <c r="ONU1" s="471"/>
      <c r="ONV1" s="471"/>
      <c r="ONW1" s="471"/>
      <c r="ONX1" s="471"/>
      <c r="ONY1" s="471"/>
      <c r="ONZ1" s="471"/>
      <c r="OOA1" s="471"/>
      <c r="OOB1" s="471"/>
      <c r="OOC1" s="471"/>
      <c r="OOD1" s="471"/>
      <c r="OOE1" s="471"/>
      <c r="OOF1" s="471"/>
      <c r="OOG1" s="471"/>
      <c r="OOH1" s="471"/>
      <c r="OOI1" s="471"/>
      <c r="OOJ1" s="471"/>
      <c r="OOK1" s="471"/>
      <c r="OOL1" s="471"/>
      <c r="OOM1" s="471"/>
      <c r="OON1" s="471"/>
      <c r="OOO1" s="471"/>
      <c r="OOP1" s="471"/>
      <c r="OOQ1" s="471"/>
      <c r="OOR1" s="471"/>
      <c r="OOS1" s="471"/>
      <c r="OOT1" s="471"/>
      <c r="OOU1" s="471"/>
      <c r="OOV1" s="471"/>
      <c r="OOW1" s="471"/>
      <c r="OOX1" s="471"/>
      <c r="OOY1" s="471"/>
      <c r="OOZ1" s="471"/>
      <c r="OPA1" s="471"/>
      <c r="OPB1" s="471"/>
      <c r="OPC1" s="471"/>
      <c r="OPD1" s="471"/>
      <c r="OPE1" s="471"/>
      <c r="OPF1" s="471"/>
      <c r="OPG1" s="471"/>
      <c r="OPH1" s="471"/>
      <c r="OPI1" s="471"/>
      <c r="OPJ1" s="471"/>
      <c r="OPK1" s="471"/>
      <c r="OPL1" s="471"/>
      <c r="OPM1" s="471"/>
      <c r="OPN1" s="471"/>
      <c r="OPO1" s="471"/>
      <c r="OPP1" s="471"/>
      <c r="OPQ1" s="471"/>
      <c r="OPR1" s="471"/>
      <c r="OPS1" s="471"/>
      <c r="OPT1" s="471"/>
      <c r="OPU1" s="471"/>
      <c r="OPV1" s="471"/>
      <c r="OPW1" s="471"/>
      <c r="OPX1" s="471"/>
      <c r="OPY1" s="471"/>
      <c r="OPZ1" s="471"/>
      <c r="OQA1" s="471"/>
      <c r="OQB1" s="471"/>
      <c r="OQC1" s="471"/>
      <c r="OQD1" s="471"/>
      <c r="OQE1" s="471"/>
      <c r="OQF1" s="471"/>
      <c r="OQG1" s="471"/>
      <c r="OQH1" s="471"/>
      <c r="OQI1" s="471"/>
      <c r="OQJ1" s="471"/>
      <c r="OQK1" s="471"/>
      <c r="OQL1" s="471"/>
      <c r="OQM1" s="471"/>
      <c r="OQN1" s="471"/>
      <c r="OQO1" s="471"/>
      <c r="OQP1" s="471"/>
      <c r="OQQ1" s="471"/>
      <c r="OQR1" s="471"/>
      <c r="OQS1" s="471"/>
      <c r="OQT1" s="471"/>
      <c r="OQU1" s="471"/>
      <c r="OQV1" s="471"/>
      <c r="OQW1" s="471"/>
      <c r="OQX1" s="471"/>
      <c r="OQY1" s="471"/>
      <c r="OQZ1" s="471"/>
      <c r="ORA1" s="471"/>
      <c r="ORB1" s="471"/>
      <c r="ORC1" s="471"/>
      <c r="ORD1" s="471"/>
      <c r="ORE1" s="471"/>
      <c r="ORF1" s="471"/>
      <c r="ORG1" s="471"/>
      <c r="ORH1" s="471"/>
      <c r="ORI1" s="471"/>
      <c r="ORJ1" s="471"/>
      <c r="ORK1" s="471"/>
      <c r="ORL1" s="471"/>
      <c r="ORM1" s="471"/>
      <c r="ORN1" s="471"/>
      <c r="ORO1" s="471"/>
      <c r="ORP1" s="471"/>
      <c r="ORQ1" s="471"/>
      <c r="ORR1" s="471"/>
      <c r="ORS1" s="471"/>
      <c r="ORT1" s="471"/>
      <c r="ORU1" s="471"/>
      <c r="ORV1" s="471"/>
      <c r="ORW1" s="471"/>
      <c r="ORX1" s="471"/>
      <c r="ORY1" s="471"/>
      <c r="ORZ1" s="471"/>
      <c r="OSA1" s="471"/>
      <c r="OSB1" s="471"/>
      <c r="OSC1" s="471"/>
      <c r="OSD1" s="471"/>
      <c r="OSE1" s="471"/>
      <c r="OSF1" s="471"/>
      <c r="OSG1" s="471"/>
      <c r="OSH1" s="471"/>
      <c r="OSI1" s="471"/>
      <c r="OSJ1" s="471"/>
      <c r="OSK1" s="471"/>
      <c r="OSL1" s="471"/>
      <c r="OSM1" s="471"/>
      <c r="OSN1" s="471"/>
      <c r="OSO1" s="471"/>
      <c r="OSP1" s="471"/>
      <c r="OSQ1" s="471"/>
      <c r="OSR1" s="471"/>
      <c r="OSS1" s="471"/>
      <c r="OST1" s="471"/>
      <c r="OSU1" s="471"/>
      <c r="OSV1" s="471"/>
      <c r="OSW1" s="471"/>
      <c r="OSX1" s="471"/>
      <c r="OSY1" s="471"/>
      <c r="OSZ1" s="471"/>
      <c r="OTA1" s="471"/>
      <c r="OTB1" s="471"/>
      <c r="OTC1" s="471"/>
      <c r="OTD1" s="471"/>
      <c r="OTE1" s="471"/>
      <c r="OTF1" s="471"/>
      <c r="OTG1" s="471"/>
      <c r="OTH1" s="471"/>
      <c r="OTI1" s="471"/>
      <c r="OTJ1" s="471"/>
      <c r="OTK1" s="471"/>
      <c r="OTL1" s="471"/>
      <c r="OTM1" s="471"/>
      <c r="OTN1" s="471"/>
      <c r="OTO1" s="471"/>
      <c r="OTP1" s="471"/>
      <c r="OTQ1" s="471"/>
      <c r="OTR1" s="471"/>
      <c r="OTS1" s="471"/>
      <c r="OTT1" s="471"/>
      <c r="OTU1" s="471"/>
      <c r="OTV1" s="471"/>
      <c r="OTW1" s="471"/>
      <c r="OTX1" s="471"/>
      <c r="OTY1" s="471"/>
      <c r="OTZ1" s="471"/>
      <c r="OUA1" s="471"/>
      <c r="OUB1" s="471"/>
      <c r="OUC1" s="471"/>
      <c r="OUD1" s="471"/>
      <c r="OUE1" s="471"/>
      <c r="OUF1" s="471"/>
      <c r="OUG1" s="471"/>
      <c r="OUH1" s="471"/>
      <c r="OUI1" s="471"/>
      <c r="OUJ1" s="471"/>
      <c r="OUK1" s="471"/>
      <c r="OUL1" s="471"/>
      <c r="OUM1" s="471"/>
      <c r="OUN1" s="471"/>
      <c r="OUO1" s="471"/>
      <c r="OUP1" s="471"/>
      <c r="OUQ1" s="471"/>
      <c r="OUR1" s="471"/>
      <c r="OUS1" s="471"/>
      <c r="OUT1" s="471"/>
      <c r="OUU1" s="471"/>
      <c r="OUV1" s="471"/>
      <c r="OUW1" s="471"/>
      <c r="OUX1" s="471"/>
      <c r="OUY1" s="471"/>
      <c r="OUZ1" s="471"/>
      <c r="OVA1" s="471"/>
      <c r="OVB1" s="471"/>
      <c r="OVC1" s="471"/>
      <c r="OVD1" s="471"/>
      <c r="OVE1" s="471"/>
      <c r="OVF1" s="471"/>
      <c r="OVG1" s="471"/>
      <c r="OVH1" s="471"/>
      <c r="OVI1" s="471"/>
      <c r="OVJ1" s="471"/>
      <c r="OVK1" s="471"/>
      <c r="OVL1" s="471"/>
      <c r="OVM1" s="471"/>
      <c r="OVN1" s="471"/>
      <c r="OVO1" s="471"/>
      <c r="OVP1" s="471"/>
      <c r="OVQ1" s="471"/>
      <c r="OVR1" s="471"/>
      <c r="OVS1" s="471"/>
      <c r="OVT1" s="471"/>
      <c r="OVU1" s="471"/>
      <c r="OVV1" s="471"/>
      <c r="OVW1" s="471"/>
      <c r="OVX1" s="471"/>
      <c r="OVY1" s="471"/>
      <c r="OVZ1" s="471"/>
      <c r="OWA1" s="471"/>
      <c r="OWB1" s="471"/>
      <c r="OWC1" s="471"/>
      <c r="OWD1" s="471"/>
      <c r="OWE1" s="471"/>
      <c r="OWF1" s="471"/>
      <c r="OWG1" s="471"/>
      <c r="OWH1" s="471"/>
      <c r="OWI1" s="471"/>
      <c r="OWJ1" s="471"/>
      <c r="OWK1" s="471"/>
      <c r="OWL1" s="471"/>
      <c r="OWM1" s="471"/>
      <c r="OWN1" s="471"/>
      <c r="OWO1" s="471"/>
      <c r="OWP1" s="471"/>
      <c r="OWQ1" s="471"/>
      <c r="OWR1" s="471"/>
      <c r="OWS1" s="471"/>
      <c r="OWT1" s="471"/>
      <c r="OWU1" s="471"/>
      <c r="OWV1" s="471"/>
      <c r="OWW1" s="471"/>
      <c r="OWX1" s="471"/>
      <c r="OWY1" s="471"/>
      <c r="OWZ1" s="471"/>
      <c r="OXA1" s="471"/>
      <c r="OXB1" s="471"/>
      <c r="OXC1" s="471"/>
      <c r="OXD1" s="471"/>
      <c r="OXE1" s="471"/>
      <c r="OXF1" s="471"/>
      <c r="OXG1" s="471"/>
      <c r="OXH1" s="471"/>
      <c r="OXI1" s="471"/>
      <c r="OXJ1" s="471"/>
      <c r="OXK1" s="471"/>
      <c r="OXL1" s="471"/>
      <c r="OXM1" s="471"/>
      <c r="OXN1" s="471"/>
      <c r="OXO1" s="471"/>
      <c r="OXP1" s="471"/>
      <c r="OXQ1" s="471"/>
      <c r="OXR1" s="471"/>
      <c r="OXS1" s="471"/>
      <c r="OXT1" s="471"/>
      <c r="OXU1" s="471"/>
      <c r="OXV1" s="471"/>
      <c r="OXW1" s="471"/>
      <c r="OXX1" s="471"/>
      <c r="OXY1" s="471"/>
      <c r="OXZ1" s="471"/>
      <c r="OYA1" s="471"/>
      <c r="OYB1" s="471"/>
      <c r="OYC1" s="471"/>
      <c r="OYD1" s="471"/>
      <c r="OYE1" s="471"/>
      <c r="OYF1" s="471"/>
      <c r="OYG1" s="471"/>
      <c r="OYH1" s="471"/>
      <c r="OYI1" s="471"/>
      <c r="OYJ1" s="471"/>
      <c r="OYK1" s="471"/>
      <c r="OYL1" s="471"/>
      <c r="OYM1" s="471"/>
      <c r="OYN1" s="471"/>
      <c r="OYO1" s="471"/>
      <c r="OYP1" s="471"/>
      <c r="OYQ1" s="471"/>
      <c r="OYR1" s="471"/>
      <c r="OYS1" s="471"/>
      <c r="OYT1" s="471"/>
      <c r="OYU1" s="471"/>
      <c r="OYV1" s="471"/>
      <c r="OYW1" s="471"/>
      <c r="OYX1" s="471"/>
      <c r="OYY1" s="471"/>
      <c r="OYZ1" s="471"/>
      <c r="OZA1" s="471"/>
      <c r="OZB1" s="471"/>
      <c r="OZC1" s="471"/>
      <c r="OZD1" s="471"/>
      <c r="OZE1" s="471"/>
      <c r="OZF1" s="471"/>
      <c r="OZG1" s="471"/>
      <c r="OZH1" s="471"/>
      <c r="OZI1" s="471"/>
      <c r="OZJ1" s="471"/>
      <c r="OZK1" s="471"/>
      <c r="OZL1" s="471"/>
      <c r="OZM1" s="471"/>
      <c r="OZN1" s="471"/>
      <c r="OZO1" s="471"/>
      <c r="OZP1" s="471"/>
      <c r="OZQ1" s="471"/>
      <c r="OZR1" s="471"/>
      <c r="OZS1" s="471"/>
      <c r="OZT1" s="471"/>
      <c r="OZU1" s="471"/>
      <c r="OZV1" s="471"/>
      <c r="OZW1" s="471"/>
      <c r="OZX1" s="471"/>
      <c r="OZY1" s="471"/>
      <c r="OZZ1" s="471"/>
      <c r="PAA1" s="471"/>
      <c r="PAB1" s="471"/>
      <c r="PAC1" s="471"/>
      <c r="PAD1" s="471"/>
      <c r="PAE1" s="471"/>
      <c r="PAF1" s="471"/>
      <c r="PAG1" s="471"/>
      <c r="PAH1" s="471"/>
      <c r="PAI1" s="471"/>
      <c r="PAJ1" s="471"/>
      <c r="PAK1" s="471"/>
      <c r="PAL1" s="471"/>
      <c r="PAM1" s="471"/>
      <c r="PAN1" s="471"/>
      <c r="PAO1" s="471"/>
      <c r="PAP1" s="471"/>
      <c r="PAQ1" s="471"/>
      <c r="PAR1" s="471"/>
      <c r="PAS1" s="471"/>
      <c r="PAT1" s="471"/>
      <c r="PAU1" s="471"/>
      <c r="PAV1" s="471"/>
      <c r="PAW1" s="471"/>
      <c r="PAX1" s="471"/>
      <c r="PAY1" s="471"/>
      <c r="PAZ1" s="471"/>
      <c r="PBA1" s="471"/>
      <c r="PBB1" s="471"/>
      <c r="PBC1" s="471"/>
      <c r="PBD1" s="471"/>
      <c r="PBE1" s="471"/>
      <c r="PBF1" s="471"/>
      <c r="PBG1" s="471"/>
      <c r="PBH1" s="471"/>
      <c r="PBI1" s="471"/>
      <c r="PBJ1" s="471"/>
      <c r="PBK1" s="471"/>
      <c r="PBL1" s="471"/>
      <c r="PBM1" s="471"/>
      <c r="PBN1" s="471"/>
      <c r="PBO1" s="471"/>
      <c r="PBP1" s="471"/>
      <c r="PBQ1" s="471"/>
      <c r="PBR1" s="471"/>
      <c r="PBS1" s="471"/>
      <c r="PBT1" s="471"/>
      <c r="PBU1" s="471"/>
      <c r="PBV1" s="471"/>
      <c r="PBW1" s="471"/>
      <c r="PBX1" s="471"/>
      <c r="PBY1" s="471"/>
      <c r="PBZ1" s="471"/>
      <c r="PCA1" s="471"/>
      <c r="PCB1" s="471"/>
      <c r="PCC1" s="471"/>
      <c r="PCD1" s="471"/>
      <c r="PCE1" s="471"/>
      <c r="PCF1" s="471"/>
      <c r="PCG1" s="471"/>
      <c r="PCH1" s="471"/>
      <c r="PCI1" s="471"/>
      <c r="PCJ1" s="471"/>
      <c r="PCK1" s="471"/>
      <c r="PCL1" s="471"/>
      <c r="PCM1" s="471"/>
      <c r="PCN1" s="471"/>
      <c r="PCO1" s="471"/>
      <c r="PCP1" s="471"/>
      <c r="PCQ1" s="471"/>
      <c r="PCR1" s="471"/>
      <c r="PCS1" s="471"/>
      <c r="PCT1" s="471"/>
      <c r="PCU1" s="471"/>
      <c r="PCV1" s="471"/>
      <c r="PCW1" s="471"/>
      <c r="PCX1" s="471"/>
      <c r="PCY1" s="471"/>
      <c r="PCZ1" s="471"/>
      <c r="PDA1" s="471"/>
      <c r="PDB1" s="471"/>
      <c r="PDC1" s="471"/>
      <c r="PDD1" s="471"/>
      <c r="PDE1" s="471"/>
      <c r="PDF1" s="471"/>
      <c r="PDG1" s="471"/>
      <c r="PDH1" s="471"/>
      <c r="PDI1" s="471"/>
      <c r="PDJ1" s="471"/>
      <c r="PDK1" s="471"/>
      <c r="PDL1" s="471"/>
      <c r="PDM1" s="471"/>
      <c r="PDN1" s="471"/>
      <c r="PDO1" s="471"/>
      <c r="PDP1" s="471"/>
      <c r="PDQ1" s="471"/>
      <c r="PDR1" s="471"/>
      <c r="PDS1" s="471"/>
      <c r="PDT1" s="471"/>
      <c r="PDU1" s="471"/>
      <c r="PDV1" s="471"/>
      <c r="PDW1" s="471"/>
      <c r="PDX1" s="471"/>
      <c r="PDY1" s="471"/>
      <c r="PDZ1" s="471"/>
      <c r="PEA1" s="471"/>
      <c r="PEB1" s="471"/>
      <c r="PEC1" s="471"/>
      <c r="PED1" s="471"/>
      <c r="PEE1" s="471"/>
      <c r="PEF1" s="471"/>
      <c r="PEG1" s="471"/>
      <c r="PEH1" s="471"/>
      <c r="PEI1" s="471"/>
      <c r="PEJ1" s="471"/>
      <c r="PEK1" s="471"/>
      <c r="PEL1" s="471"/>
      <c r="PEM1" s="471"/>
      <c r="PEN1" s="471"/>
      <c r="PEO1" s="471"/>
      <c r="PEP1" s="471"/>
      <c r="PEQ1" s="471"/>
      <c r="PER1" s="471"/>
      <c r="PES1" s="471"/>
      <c r="PET1" s="471"/>
      <c r="PEU1" s="471"/>
      <c r="PEV1" s="471"/>
      <c r="PEW1" s="471"/>
      <c r="PEX1" s="471"/>
      <c r="PEY1" s="471"/>
      <c r="PEZ1" s="471"/>
      <c r="PFA1" s="471"/>
      <c r="PFB1" s="471"/>
      <c r="PFC1" s="471"/>
      <c r="PFD1" s="471"/>
      <c r="PFE1" s="471"/>
      <c r="PFF1" s="471"/>
      <c r="PFG1" s="471"/>
      <c r="PFH1" s="471"/>
      <c r="PFI1" s="471"/>
      <c r="PFJ1" s="471"/>
      <c r="PFK1" s="471"/>
      <c r="PFL1" s="471"/>
      <c r="PFM1" s="471"/>
      <c r="PFN1" s="471"/>
      <c r="PFO1" s="471"/>
      <c r="PFP1" s="471"/>
      <c r="PFQ1" s="471"/>
      <c r="PFR1" s="471"/>
      <c r="PFS1" s="471"/>
      <c r="PFT1" s="471"/>
      <c r="PFU1" s="471"/>
      <c r="PFV1" s="471"/>
      <c r="PFW1" s="471"/>
      <c r="PFX1" s="471"/>
      <c r="PFY1" s="471"/>
      <c r="PFZ1" s="471"/>
      <c r="PGA1" s="471"/>
      <c r="PGB1" s="471"/>
      <c r="PGC1" s="471"/>
      <c r="PGD1" s="471"/>
      <c r="PGE1" s="471"/>
      <c r="PGF1" s="471"/>
      <c r="PGG1" s="471"/>
      <c r="PGH1" s="471"/>
      <c r="PGI1" s="471"/>
      <c r="PGJ1" s="471"/>
      <c r="PGK1" s="471"/>
      <c r="PGL1" s="471"/>
      <c r="PGM1" s="471"/>
      <c r="PGN1" s="471"/>
      <c r="PGO1" s="471"/>
      <c r="PGP1" s="471"/>
      <c r="PGQ1" s="471"/>
      <c r="PGR1" s="471"/>
      <c r="PGS1" s="471"/>
      <c r="PGT1" s="471"/>
      <c r="PGU1" s="471"/>
      <c r="PGV1" s="471"/>
      <c r="PGW1" s="471"/>
      <c r="PGX1" s="471"/>
      <c r="PGY1" s="471"/>
      <c r="PGZ1" s="471"/>
      <c r="PHA1" s="471"/>
      <c r="PHB1" s="471"/>
      <c r="PHC1" s="471"/>
      <c r="PHD1" s="471"/>
      <c r="PHE1" s="471"/>
      <c r="PHF1" s="471"/>
      <c r="PHG1" s="471"/>
      <c r="PHH1" s="471"/>
      <c r="PHI1" s="471"/>
      <c r="PHJ1" s="471"/>
      <c r="PHK1" s="471"/>
      <c r="PHL1" s="471"/>
      <c r="PHM1" s="471"/>
      <c r="PHN1" s="471"/>
      <c r="PHO1" s="471"/>
      <c r="PHP1" s="471"/>
      <c r="PHQ1" s="471"/>
      <c r="PHR1" s="471"/>
      <c r="PHS1" s="471"/>
      <c r="PHT1" s="471"/>
      <c r="PHU1" s="471"/>
      <c r="PHV1" s="471"/>
      <c r="PHW1" s="471"/>
      <c r="PHX1" s="471"/>
      <c r="PHY1" s="471"/>
      <c r="PHZ1" s="471"/>
      <c r="PIA1" s="471"/>
      <c r="PIB1" s="471"/>
      <c r="PIC1" s="471"/>
      <c r="PID1" s="471"/>
      <c r="PIE1" s="471"/>
      <c r="PIF1" s="471"/>
      <c r="PIG1" s="471"/>
      <c r="PIH1" s="471"/>
      <c r="PII1" s="471"/>
      <c r="PIJ1" s="471"/>
      <c r="PIK1" s="471"/>
      <c r="PIL1" s="471"/>
      <c r="PIM1" s="471"/>
      <c r="PIN1" s="471"/>
      <c r="PIO1" s="471"/>
      <c r="PIP1" s="471"/>
      <c r="PIQ1" s="471"/>
      <c r="PIR1" s="471"/>
      <c r="PIS1" s="471"/>
      <c r="PIT1" s="471"/>
      <c r="PIU1" s="471"/>
      <c r="PIV1" s="471"/>
      <c r="PIW1" s="471"/>
      <c r="PIX1" s="471"/>
      <c r="PIY1" s="471"/>
      <c r="PIZ1" s="471"/>
      <c r="PJA1" s="471"/>
      <c r="PJB1" s="471"/>
      <c r="PJC1" s="471"/>
      <c r="PJD1" s="471"/>
      <c r="PJE1" s="471"/>
      <c r="PJF1" s="471"/>
      <c r="PJG1" s="471"/>
      <c r="PJH1" s="471"/>
      <c r="PJI1" s="471"/>
      <c r="PJJ1" s="471"/>
      <c r="PJK1" s="471"/>
      <c r="PJL1" s="471"/>
      <c r="PJM1" s="471"/>
      <c r="PJN1" s="471"/>
      <c r="PJO1" s="471"/>
      <c r="PJP1" s="471"/>
      <c r="PJQ1" s="471"/>
      <c r="PJR1" s="471"/>
      <c r="PJS1" s="471"/>
      <c r="PJT1" s="471"/>
      <c r="PJU1" s="471"/>
      <c r="PJV1" s="471"/>
      <c r="PJW1" s="471"/>
      <c r="PJX1" s="471"/>
      <c r="PJY1" s="471"/>
      <c r="PJZ1" s="471"/>
      <c r="PKA1" s="471"/>
      <c r="PKB1" s="471"/>
      <c r="PKC1" s="471"/>
      <c r="PKD1" s="471"/>
      <c r="PKE1" s="471"/>
      <c r="PKF1" s="471"/>
      <c r="PKG1" s="471"/>
      <c r="PKH1" s="471"/>
      <c r="PKI1" s="471"/>
      <c r="PKJ1" s="471"/>
      <c r="PKK1" s="471"/>
      <c r="PKL1" s="471"/>
      <c r="PKM1" s="471"/>
      <c r="PKN1" s="471"/>
      <c r="PKO1" s="471"/>
      <c r="PKP1" s="471"/>
      <c r="PKQ1" s="471"/>
      <c r="PKR1" s="471"/>
      <c r="PKS1" s="471"/>
      <c r="PKT1" s="471"/>
      <c r="PKU1" s="471"/>
      <c r="PKV1" s="471"/>
      <c r="PKW1" s="471"/>
      <c r="PKX1" s="471"/>
      <c r="PKY1" s="471"/>
      <c r="PKZ1" s="471"/>
      <c r="PLA1" s="471"/>
      <c r="PLB1" s="471"/>
      <c r="PLC1" s="471"/>
      <c r="PLD1" s="471"/>
      <c r="PLE1" s="471"/>
      <c r="PLF1" s="471"/>
      <c r="PLG1" s="471"/>
      <c r="PLH1" s="471"/>
      <c r="PLI1" s="471"/>
      <c r="PLJ1" s="471"/>
      <c r="PLK1" s="471"/>
      <c r="PLL1" s="471"/>
      <c r="PLM1" s="471"/>
      <c r="PLN1" s="471"/>
      <c r="PLO1" s="471"/>
      <c r="PLP1" s="471"/>
      <c r="PLQ1" s="471"/>
      <c r="PLR1" s="471"/>
      <c r="PLS1" s="471"/>
      <c r="PLT1" s="471"/>
      <c r="PLU1" s="471"/>
      <c r="PLV1" s="471"/>
      <c r="PLW1" s="471"/>
      <c r="PLX1" s="471"/>
      <c r="PLY1" s="471"/>
      <c r="PLZ1" s="471"/>
      <c r="PMA1" s="471"/>
      <c r="PMB1" s="471"/>
      <c r="PMC1" s="471"/>
      <c r="PMD1" s="471"/>
      <c r="PME1" s="471"/>
      <c r="PMF1" s="471"/>
      <c r="PMG1" s="471"/>
      <c r="PMH1" s="471"/>
      <c r="PMI1" s="471"/>
      <c r="PMJ1" s="471"/>
      <c r="PMK1" s="471"/>
      <c r="PML1" s="471"/>
      <c r="PMM1" s="471"/>
      <c r="PMN1" s="471"/>
      <c r="PMO1" s="471"/>
      <c r="PMP1" s="471"/>
      <c r="PMQ1" s="471"/>
      <c r="PMR1" s="471"/>
      <c r="PMS1" s="471"/>
      <c r="PMT1" s="471"/>
      <c r="PMU1" s="471"/>
      <c r="PMV1" s="471"/>
      <c r="PMW1" s="471"/>
      <c r="PMX1" s="471"/>
      <c r="PMY1" s="471"/>
      <c r="PMZ1" s="471"/>
      <c r="PNA1" s="471"/>
      <c r="PNB1" s="471"/>
      <c r="PNC1" s="471"/>
      <c r="PND1" s="471"/>
      <c r="PNE1" s="471"/>
      <c r="PNF1" s="471"/>
      <c r="PNG1" s="471"/>
      <c r="PNH1" s="471"/>
      <c r="PNI1" s="471"/>
      <c r="PNJ1" s="471"/>
      <c r="PNK1" s="471"/>
      <c r="PNL1" s="471"/>
      <c r="PNM1" s="471"/>
      <c r="PNN1" s="471"/>
      <c r="PNO1" s="471"/>
      <c r="PNP1" s="471"/>
      <c r="PNQ1" s="471"/>
      <c r="PNR1" s="471"/>
      <c r="PNS1" s="471"/>
      <c r="PNT1" s="471"/>
      <c r="PNU1" s="471"/>
      <c r="PNV1" s="471"/>
      <c r="PNW1" s="471"/>
      <c r="PNX1" s="471"/>
      <c r="PNY1" s="471"/>
      <c r="PNZ1" s="471"/>
      <c r="POA1" s="471"/>
      <c r="POB1" s="471"/>
      <c r="POC1" s="471"/>
      <c r="POD1" s="471"/>
      <c r="POE1" s="471"/>
      <c r="POF1" s="471"/>
      <c r="POG1" s="471"/>
      <c r="POH1" s="471"/>
      <c r="POI1" s="471"/>
      <c r="POJ1" s="471"/>
      <c r="POK1" s="471"/>
      <c r="POL1" s="471"/>
      <c r="POM1" s="471"/>
      <c r="PON1" s="471"/>
      <c r="POO1" s="471"/>
      <c r="POP1" s="471"/>
      <c r="POQ1" s="471"/>
      <c r="POR1" s="471"/>
      <c r="POS1" s="471"/>
      <c r="POT1" s="471"/>
      <c r="POU1" s="471"/>
      <c r="POV1" s="471"/>
      <c r="POW1" s="471"/>
      <c r="POX1" s="471"/>
      <c r="POY1" s="471"/>
      <c r="POZ1" s="471"/>
      <c r="PPA1" s="471"/>
      <c r="PPB1" s="471"/>
      <c r="PPC1" s="471"/>
      <c r="PPD1" s="471"/>
      <c r="PPE1" s="471"/>
      <c r="PPF1" s="471"/>
      <c r="PPG1" s="471"/>
      <c r="PPH1" s="471"/>
      <c r="PPI1" s="471"/>
      <c r="PPJ1" s="471"/>
      <c r="PPK1" s="471"/>
      <c r="PPL1" s="471"/>
      <c r="PPM1" s="471"/>
      <c r="PPN1" s="471"/>
      <c r="PPO1" s="471"/>
      <c r="PPP1" s="471"/>
      <c r="PPQ1" s="471"/>
      <c r="PPR1" s="471"/>
      <c r="PPS1" s="471"/>
      <c r="PPT1" s="471"/>
      <c r="PPU1" s="471"/>
      <c r="PPV1" s="471"/>
      <c r="PPW1" s="471"/>
      <c r="PPX1" s="471"/>
      <c r="PPY1" s="471"/>
      <c r="PPZ1" s="471"/>
      <c r="PQA1" s="471"/>
      <c r="PQB1" s="471"/>
      <c r="PQC1" s="471"/>
      <c r="PQD1" s="471"/>
      <c r="PQE1" s="471"/>
      <c r="PQF1" s="471"/>
      <c r="PQG1" s="471"/>
      <c r="PQH1" s="471"/>
      <c r="PQI1" s="471"/>
      <c r="PQJ1" s="471"/>
      <c r="PQK1" s="471"/>
      <c r="PQL1" s="471"/>
      <c r="PQM1" s="471"/>
      <c r="PQN1" s="471"/>
      <c r="PQO1" s="471"/>
      <c r="PQP1" s="471"/>
      <c r="PQQ1" s="471"/>
      <c r="PQR1" s="471"/>
      <c r="PQS1" s="471"/>
      <c r="PQT1" s="471"/>
      <c r="PQU1" s="471"/>
      <c r="PQV1" s="471"/>
      <c r="PQW1" s="471"/>
      <c r="PQX1" s="471"/>
      <c r="PQY1" s="471"/>
      <c r="PQZ1" s="471"/>
      <c r="PRA1" s="471"/>
      <c r="PRB1" s="471"/>
      <c r="PRC1" s="471"/>
      <c r="PRD1" s="471"/>
      <c r="PRE1" s="471"/>
      <c r="PRF1" s="471"/>
      <c r="PRG1" s="471"/>
      <c r="PRH1" s="471"/>
      <c r="PRI1" s="471"/>
      <c r="PRJ1" s="471"/>
      <c r="PRK1" s="471"/>
      <c r="PRL1" s="471"/>
      <c r="PRM1" s="471"/>
      <c r="PRN1" s="471"/>
      <c r="PRO1" s="471"/>
      <c r="PRP1" s="471"/>
      <c r="PRQ1" s="471"/>
      <c r="PRR1" s="471"/>
      <c r="PRS1" s="471"/>
      <c r="PRT1" s="471"/>
      <c r="PRU1" s="471"/>
      <c r="PRV1" s="471"/>
      <c r="PRW1" s="471"/>
      <c r="PRX1" s="471"/>
      <c r="PRY1" s="471"/>
      <c r="PRZ1" s="471"/>
      <c r="PSA1" s="471"/>
      <c r="PSB1" s="471"/>
      <c r="PSC1" s="471"/>
      <c r="PSD1" s="471"/>
      <c r="PSE1" s="471"/>
      <c r="PSF1" s="471"/>
      <c r="PSG1" s="471"/>
      <c r="PSH1" s="471"/>
      <c r="PSI1" s="471"/>
      <c r="PSJ1" s="471"/>
      <c r="PSK1" s="471"/>
      <c r="PSL1" s="471"/>
      <c r="PSM1" s="471"/>
      <c r="PSN1" s="471"/>
      <c r="PSO1" s="471"/>
      <c r="PSP1" s="471"/>
      <c r="PSQ1" s="471"/>
      <c r="PSR1" s="471"/>
      <c r="PSS1" s="471"/>
      <c r="PST1" s="471"/>
      <c r="PSU1" s="471"/>
      <c r="PSV1" s="471"/>
      <c r="PSW1" s="471"/>
      <c r="PSX1" s="471"/>
      <c r="PSY1" s="471"/>
      <c r="PSZ1" s="471"/>
      <c r="PTA1" s="471"/>
      <c r="PTB1" s="471"/>
      <c r="PTC1" s="471"/>
      <c r="PTD1" s="471"/>
      <c r="PTE1" s="471"/>
      <c r="PTF1" s="471"/>
      <c r="PTG1" s="471"/>
      <c r="PTH1" s="471"/>
      <c r="PTI1" s="471"/>
      <c r="PTJ1" s="471"/>
      <c r="PTK1" s="471"/>
      <c r="PTL1" s="471"/>
      <c r="PTM1" s="471"/>
      <c r="PTN1" s="471"/>
      <c r="PTO1" s="471"/>
      <c r="PTP1" s="471"/>
      <c r="PTQ1" s="471"/>
      <c r="PTR1" s="471"/>
      <c r="PTS1" s="471"/>
      <c r="PTT1" s="471"/>
      <c r="PTU1" s="471"/>
      <c r="PTV1" s="471"/>
      <c r="PTW1" s="471"/>
      <c r="PTX1" s="471"/>
      <c r="PTY1" s="471"/>
      <c r="PTZ1" s="471"/>
      <c r="PUA1" s="471"/>
      <c r="PUB1" s="471"/>
      <c r="PUC1" s="471"/>
      <c r="PUD1" s="471"/>
      <c r="PUE1" s="471"/>
      <c r="PUF1" s="471"/>
      <c r="PUG1" s="471"/>
      <c r="PUH1" s="471"/>
      <c r="PUI1" s="471"/>
      <c r="PUJ1" s="471"/>
      <c r="PUK1" s="471"/>
      <c r="PUL1" s="471"/>
      <c r="PUM1" s="471"/>
      <c r="PUN1" s="471"/>
      <c r="PUO1" s="471"/>
      <c r="PUP1" s="471"/>
      <c r="PUQ1" s="471"/>
      <c r="PUR1" s="471"/>
      <c r="PUS1" s="471"/>
      <c r="PUT1" s="471"/>
      <c r="PUU1" s="471"/>
      <c r="PUV1" s="471"/>
      <c r="PUW1" s="471"/>
      <c r="PUX1" s="471"/>
      <c r="PUY1" s="471"/>
      <c r="PUZ1" s="471"/>
      <c r="PVA1" s="471"/>
      <c r="PVB1" s="471"/>
      <c r="PVC1" s="471"/>
      <c r="PVD1" s="471"/>
      <c r="PVE1" s="471"/>
      <c r="PVF1" s="471"/>
      <c r="PVG1" s="471"/>
      <c r="PVH1" s="471"/>
      <c r="PVI1" s="471"/>
      <c r="PVJ1" s="471"/>
      <c r="PVK1" s="471"/>
      <c r="PVL1" s="471"/>
      <c r="PVM1" s="471"/>
      <c r="PVN1" s="471"/>
      <c r="PVO1" s="471"/>
      <c r="PVP1" s="471"/>
      <c r="PVQ1" s="471"/>
      <c r="PVR1" s="471"/>
      <c r="PVS1" s="471"/>
      <c r="PVT1" s="471"/>
      <c r="PVU1" s="471"/>
      <c r="PVV1" s="471"/>
      <c r="PVW1" s="471"/>
      <c r="PVX1" s="471"/>
      <c r="PVY1" s="471"/>
      <c r="PVZ1" s="471"/>
      <c r="PWA1" s="471"/>
      <c r="PWB1" s="471"/>
      <c r="PWC1" s="471"/>
      <c r="PWD1" s="471"/>
      <c r="PWE1" s="471"/>
      <c r="PWF1" s="471"/>
      <c r="PWG1" s="471"/>
      <c r="PWH1" s="471"/>
      <c r="PWI1" s="471"/>
      <c r="PWJ1" s="471"/>
      <c r="PWK1" s="471"/>
      <c r="PWL1" s="471"/>
      <c r="PWM1" s="471"/>
      <c r="PWN1" s="471"/>
      <c r="PWO1" s="471"/>
      <c r="PWP1" s="471"/>
      <c r="PWQ1" s="471"/>
      <c r="PWR1" s="471"/>
      <c r="PWS1" s="471"/>
      <c r="PWT1" s="471"/>
      <c r="PWU1" s="471"/>
      <c r="PWV1" s="471"/>
      <c r="PWW1" s="471"/>
      <c r="PWX1" s="471"/>
      <c r="PWY1" s="471"/>
      <c r="PWZ1" s="471"/>
      <c r="PXA1" s="471"/>
      <c r="PXB1" s="471"/>
      <c r="PXC1" s="471"/>
      <c r="PXD1" s="471"/>
      <c r="PXE1" s="471"/>
      <c r="PXF1" s="471"/>
      <c r="PXG1" s="471"/>
      <c r="PXH1" s="471"/>
      <c r="PXI1" s="471"/>
      <c r="PXJ1" s="471"/>
      <c r="PXK1" s="471"/>
      <c r="PXL1" s="471"/>
      <c r="PXM1" s="471"/>
      <c r="PXN1" s="471"/>
      <c r="PXO1" s="471"/>
      <c r="PXP1" s="471"/>
      <c r="PXQ1" s="471"/>
      <c r="PXR1" s="471"/>
      <c r="PXS1" s="471"/>
      <c r="PXT1" s="471"/>
      <c r="PXU1" s="471"/>
      <c r="PXV1" s="471"/>
      <c r="PXW1" s="471"/>
      <c r="PXX1" s="471"/>
      <c r="PXY1" s="471"/>
      <c r="PXZ1" s="471"/>
      <c r="PYA1" s="471"/>
      <c r="PYB1" s="471"/>
      <c r="PYC1" s="471"/>
      <c r="PYD1" s="471"/>
      <c r="PYE1" s="471"/>
      <c r="PYF1" s="471"/>
      <c r="PYG1" s="471"/>
      <c r="PYH1" s="471"/>
      <c r="PYI1" s="471"/>
      <c r="PYJ1" s="471"/>
      <c r="PYK1" s="471"/>
      <c r="PYL1" s="471"/>
      <c r="PYM1" s="471"/>
      <c r="PYN1" s="471"/>
      <c r="PYO1" s="471"/>
      <c r="PYP1" s="471"/>
      <c r="PYQ1" s="471"/>
      <c r="PYR1" s="471"/>
      <c r="PYS1" s="471"/>
      <c r="PYT1" s="471"/>
      <c r="PYU1" s="471"/>
      <c r="PYV1" s="471"/>
      <c r="PYW1" s="471"/>
      <c r="PYX1" s="471"/>
      <c r="PYY1" s="471"/>
      <c r="PYZ1" s="471"/>
      <c r="PZA1" s="471"/>
      <c r="PZB1" s="471"/>
      <c r="PZC1" s="471"/>
      <c r="PZD1" s="471"/>
      <c r="PZE1" s="471"/>
      <c r="PZF1" s="471"/>
      <c r="PZG1" s="471"/>
      <c r="PZH1" s="471"/>
      <c r="PZI1" s="471"/>
      <c r="PZJ1" s="471"/>
      <c r="PZK1" s="471"/>
      <c r="PZL1" s="471"/>
      <c r="PZM1" s="471"/>
      <c r="PZN1" s="471"/>
      <c r="PZO1" s="471"/>
      <c r="PZP1" s="471"/>
      <c r="PZQ1" s="471"/>
      <c r="PZR1" s="471"/>
      <c r="PZS1" s="471"/>
      <c r="PZT1" s="471"/>
      <c r="PZU1" s="471"/>
      <c r="PZV1" s="471"/>
      <c r="PZW1" s="471"/>
      <c r="PZX1" s="471"/>
      <c r="PZY1" s="471"/>
      <c r="PZZ1" s="471"/>
      <c r="QAA1" s="471"/>
      <c r="QAB1" s="471"/>
      <c r="QAC1" s="471"/>
      <c r="QAD1" s="471"/>
      <c r="QAE1" s="471"/>
      <c r="QAF1" s="471"/>
      <c r="QAG1" s="471"/>
      <c r="QAH1" s="471"/>
      <c r="QAI1" s="471"/>
      <c r="QAJ1" s="471"/>
      <c r="QAK1" s="471"/>
      <c r="QAL1" s="471"/>
      <c r="QAM1" s="471"/>
      <c r="QAN1" s="471"/>
      <c r="QAO1" s="471"/>
      <c r="QAP1" s="471"/>
      <c r="QAQ1" s="471"/>
      <c r="QAR1" s="471"/>
      <c r="QAS1" s="471"/>
      <c r="QAT1" s="471"/>
      <c r="QAU1" s="471"/>
      <c r="QAV1" s="471"/>
      <c r="QAW1" s="471"/>
      <c r="QAX1" s="471"/>
      <c r="QAY1" s="471"/>
      <c r="QAZ1" s="471"/>
      <c r="QBA1" s="471"/>
      <c r="QBB1" s="471"/>
      <c r="QBC1" s="471"/>
      <c r="QBD1" s="471"/>
      <c r="QBE1" s="471"/>
      <c r="QBF1" s="471"/>
      <c r="QBG1" s="471"/>
      <c r="QBH1" s="471"/>
      <c r="QBI1" s="471"/>
      <c r="QBJ1" s="471"/>
      <c r="QBK1" s="471"/>
      <c r="QBL1" s="471"/>
      <c r="QBM1" s="471"/>
      <c r="QBN1" s="471"/>
      <c r="QBO1" s="471"/>
      <c r="QBP1" s="471"/>
      <c r="QBQ1" s="471"/>
      <c r="QBR1" s="471"/>
      <c r="QBS1" s="471"/>
      <c r="QBT1" s="471"/>
      <c r="QBU1" s="471"/>
      <c r="QBV1" s="471"/>
      <c r="QBW1" s="471"/>
      <c r="QBX1" s="471"/>
      <c r="QBY1" s="471"/>
      <c r="QBZ1" s="471"/>
      <c r="QCA1" s="471"/>
      <c r="QCB1" s="471"/>
      <c r="QCC1" s="471"/>
      <c r="QCD1" s="471"/>
      <c r="QCE1" s="471"/>
      <c r="QCF1" s="471"/>
      <c r="QCG1" s="471"/>
      <c r="QCH1" s="471"/>
      <c r="QCI1" s="471"/>
      <c r="QCJ1" s="471"/>
      <c r="QCK1" s="471"/>
      <c r="QCL1" s="471"/>
      <c r="QCM1" s="471"/>
      <c r="QCN1" s="471"/>
      <c r="QCO1" s="471"/>
      <c r="QCP1" s="471"/>
      <c r="QCQ1" s="471"/>
      <c r="QCR1" s="471"/>
      <c r="QCS1" s="471"/>
      <c r="QCT1" s="471"/>
      <c r="QCU1" s="471"/>
      <c r="QCV1" s="471"/>
      <c r="QCW1" s="471"/>
      <c r="QCX1" s="471"/>
      <c r="QCY1" s="471"/>
      <c r="QCZ1" s="471"/>
      <c r="QDA1" s="471"/>
      <c r="QDB1" s="471"/>
      <c r="QDC1" s="471"/>
      <c r="QDD1" s="471"/>
      <c r="QDE1" s="471"/>
      <c r="QDF1" s="471"/>
      <c r="QDG1" s="471"/>
      <c r="QDH1" s="471"/>
      <c r="QDI1" s="471"/>
      <c r="QDJ1" s="471"/>
      <c r="QDK1" s="471"/>
      <c r="QDL1" s="471"/>
      <c r="QDM1" s="471"/>
      <c r="QDN1" s="471"/>
      <c r="QDO1" s="471"/>
      <c r="QDP1" s="471"/>
      <c r="QDQ1" s="471"/>
      <c r="QDR1" s="471"/>
      <c r="QDS1" s="471"/>
      <c r="QDT1" s="471"/>
      <c r="QDU1" s="471"/>
      <c r="QDV1" s="471"/>
      <c r="QDW1" s="471"/>
      <c r="QDX1" s="471"/>
      <c r="QDY1" s="471"/>
      <c r="QDZ1" s="471"/>
      <c r="QEA1" s="471"/>
      <c r="QEB1" s="471"/>
      <c r="QEC1" s="471"/>
      <c r="QED1" s="471"/>
      <c r="QEE1" s="471"/>
      <c r="QEF1" s="471"/>
      <c r="QEG1" s="471"/>
      <c r="QEH1" s="471"/>
      <c r="QEI1" s="471"/>
      <c r="QEJ1" s="471"/>
      <c r="QEK1" s="471"/>
      <c r="QEL1" s="471"/>
      <c r="QEM1" s="471"/>
      <c r="QEN1" s="471"/>
      <c r="QEO1" s="471"/>
      <c r="QEP1" s="471"/>
      <c r="QEQ1" s="471"/>
      <c r="QER1" s="471"/>
      <c r="QES1" s="471"/>
      <c r="QET1" s="471"/>
      <c r="QEU1" s="471"/>
      <c r="QEV1" s="471"/>
      <c r="QEW1" s="471"/>
      <c r="QEX1" s="471"/>
      <c r="QEY1" s="471"/>
      <c r="QEZ1" s="471"/>
      <c r="QFA1" s="471"/>
      <c r="QFB1" s="471"/>
      <c r="QFC1" s="471"/>
      <c r="QFD1" s="471"/>
      <c r="QFE1" s="471"/>
      <c r="QFF1" s="471"/>
      <c r="QFG1" s="471"/>
      <c r="QFH1" s="471"/>
      <c r="QFI1" s="471"/>
      <c r="QFJ1" s="471"/>
      <c r="QFK1" s="471"/>
      <c r="QFL1" s="471"/>
      <c r="QFM1" s="471"/>
      <c r="QFN1" s="471"/>
      <c r="QFO1" s="471"/>
      <c r="QFP1" s="471"/>
      <c r="QFQ1" s="471"/>
      <c r="QFR1" s="471"/>
      <c r="QFS1" s="471"/>
      <c r="QFT1" s="471"/>
      <c r="QFU1" s="471"/>
      <c r="QFV1" s="471"/>
      <c r="QFW1" s="471"/>
      <c r="QFX1" s="471"/>
      <c r="QFY1" s="471"/>
      <c r="QFZ1" s="471"/>
      <c r="QGA1" s="471"/>
      <c r="QGB1" s="471"/>
      <c r="QGC1" s="471"/>
      <c r="QGD1" s="471"/>
      <c r="QGE1" s="471"/>
      <c r="QGF1" s="471"/>
      <c r="QGG1" s="471"/>
      <c r="QGH1" s="471"/>
      <c r="QGI1" s="471"/>
      <c r="QGJ1" s="471"/>
      <c r="QGK1" s="471"/>
      <c r="QGL1" s="471"/>
      <c r="QGM1" s="471"/>
      <c r="QGN1" s="471"/>
      <c r="QGO1" s="471"/>
      <c r="QGP1" s="471"/>
      <c r="QGQ1" s="471"/>
      <c r="QGR1" s="471"/>
      <c r="QGS1" s="471"/>
      <c r="QGT1" s="471"/>
      <c r="QGU1" s="471"/>
      <c r="QGV1" s="471"/>
      <c r="QGW1" s="471"/>
      <c r="QGX1" s="471"/>
      <c r="QGY1" s="471"/>
      <c r="QGZ1" s="471"/>
      <c r="QHA1" s="471"/>
      <c r="QHB1" s="471"/>
      <c r="QHC1" s="471"/>
      <c r="QHD1" s="471"/>
      <c r="QHE1" s="471"/>
      <c r="QHF1" s="471"/>
      <c r="QHG1" s="471"/>
      <c r="QHH1" s="471"/>
      <c r="QHI1" s="471"/>
      <c r="QHJ1" s="471"/>
      <c r="QHK1" s="471"/>
      <c r="QHL1" s="471"/>
      <c r="QHM1" s="471"/>
      <c r="QHN1" s="471"/>
      <c r="QHO1" s="471"/>
      <c r="QHP1" s="471"/>
      <c r="QHQ1" s="471"/>
      <c r="QHR1" s="471"/>
      <c r="QHS1" s="471"/>
      <c r="QHT1" s="471"/>
      <c r="QHU1" s="471"/>
      <c r="QHV1" s="471"/>
      <c r="QHW1" s="471"/>
      <c r="QHX1" s="471"/>
      <c r="QHY1" s="471"/>
      <c r="QHZ1" s="471"/>
      <c r="QIA1" s="471"/>
      <c r="QIB1" s="471"/>
      <c r="QIC1" s="471"/>
      <c r="QID1" s="471"/>
      <c r="QIE1" s="471"/>
      <c r="QIF1" s="471"/>
      <c r="QIG1" s="471"/>
      <c r="QIH1" s="471"/>
      <c r="QII1" s="471"/>
      <c r="QIJ1" s="471"/>
      <c r="QIK1" s="471"/>
      <c r="QIL1" s="471"/>
      <c r="QIM1" s="471"/>
      <c r="QIN1" s="471"/>
      <c r="QIO1" s="471"/>
      <c r="QIP1" s="471"/>
      <c r="QIQ1" s="471"/>
      <c r="QIR1" s="471"/>
      <c r="QIS1" s="471"/>
      <c r="QIT1" s="471"/>
      <c r="QIU1" s="471"/>
      <c r="QIV1" s="471"/>
      <c r="QIW1" s="471"/>
      <c r="QIX1" s="471"/>
      <c r="QIY1" s="471"/>
      <c r="QIZ1" s="471"/>
      <c r="QJA1" s="471"/>
      <c r="QJB1" s="471"/>
      <c r="QJC1" s="471"/>
      <c r="QJD1" s="471"/>
      <c r="QJE1" s="471"/>
      <c r="QJF1" s="471"/>
      <c r="QJG1" s="471"/>
      <c r="QJH1" s="471"/>
      <c r="QJI1" s="471"/>
      <c r="QJJ1" s="471"/>
      <c r="QJK1" s="471"/>
      <c r="QJL1" s="471"/>
      <c r="QJM1" s="471"/>
      <c r="QJN1" s="471"/>
      <c r="QJO1" s="471"/>
      <c r="QJP1" s="471"/>
      <c r="QJQ1" s="471"/>
      <c r="QJR1" s="471"/>
      <c r="QJS1" s="471"/>
      <c r="QJT1" s="471"/>
      <c r="QJU1" s="471"/>
      <c r="QJV1" s="471"/>
      <c r="QJW1" s="471"/>
      <c r="QJX1" s="471"/>
      <c r="QJY1" s="471"/>
      <c r="QJZ1" s="471"/>
      <c r="QKA1" s="471"/>
      <c r="QKB1" s="471"/>
      <c r="QKC1" s="471"/>
      <c r="QKD1" s="471"/>
      <c r="QKE1" s="471"/>
      <c r="QKF1" s="471"/>
      <c r="QKG1" s="471"/>
      <c r="QKH1" s="471"/>
      <c r="QKI1" s="471"/>
      <c r="QKJ1" s="471"/>
      <c r="QKK1" s="471"/>
      <c r="QKL1" s="471"/>
      <c r="QKM1" s="471"/>
      <c r="QKN1" s="471"/>
      <c r="QKO1" s="471"/>
      <c r="QKP1" s="471"/>
      <c r="QKQ1" s="471"/>
      <c r="QKR1" s="471"/>
      <c r="QKS1" s="471"/>
      <c r="QKT1" s="471"/>
      <c r="QKU1" s="471"/>
      <c r="QKV1" s="471"/>
      <c r="QKW1" s="471"/>
      <c r="QKX1" s="471"/>
      <c r="QKY1" s="471"/>
      <c r="QKZ1" s="471"/>
      <c r="QLA1" s="471"/>
      <c r="QLB1" s="471"/>
      <c r="QLC1" s="471"/>
      <c r="QLD1" s="471"/>
      <c r="QLE1" s="471"/>
      <c r="QLF1" s="471"/>
      <c r="QLG1" s="471"/>
      <c r="QLH1" s="471"/>
      <c r="QLI1" s="471"/>
      <c r="QLJ1" s="471"/>
      <c r="QLK1" s="471"/>
      <c r="QLL1" s="471"/>
      <c r="QLM1" s="471"/>
      <c r="QLN1" s="471"/>
      <c r="QLO1" s="471"/>
      <c r="QLP1" s="471"/>
      <c r="QLQ1" s="471"/>
      <c r="QLR1" s="471"/>
      <c r="QLS1" s="471"/>
      <c r="QLT1" s="471"/>
      <c r="QLU1" s="471"/>
      <c r="QLV1" s="471"/>
      <c r="QLW1" s="471"/>
      <c r="QLX1" s="471"/>
      <c r="QLY1" s="471"/>
      <c r="QLZ1" s="471"/>
      <c r="QMA1" s="471"/>
      <c r="QMB1" s="471"/>
      <c r="QMC1" s="471"/>
      <c r="QMD1" s="471"/>
      <c r="QME1" s="471"/>
      <c r="QMF1" s="471"/>
      <c r="QMG1" s="471"/>
      <c r="QMH1" s="471"/>
      <c r="QMI1" s="471"/>
      <c r="QMJ1" s="471"/>
      <c r="QMK1" s="471"/>
      <c r="QML1" s="471"/>
      <c r="QMM1" s="471"/>
      <c r="QMN1" s="471"/>
      <c r="QMO1" s="471"/>
      <c r="QMP1" s="471"/>
      <c r="QMQ1" s="471"/>
      <c r="QMR1" s="471"/>
      <c r="QMS1" s="471"/>
      <c r="QMT1" s="471"/>
      <c r="QMU1" s="471"/>
      <c r="QMV1" s="471"/>
      <c r="QMW1" s="471"/>
      <c r="QMX1" s="471"/>
      <c r="QMY1" s="471"/>
      <c r="QMZ1" s="471"/>
      <c r="QNA1" s="471"/>
      <c r="QNB1" s="471"/>
      <c r="QNC1" s="471"/>
      <c r="QND1" s="471"/>
      <c r="QNE1" s="471"/>
      <c r="QNF1" s="471"/>
      <c r="QNG1" s="471"/>
      <c r="QNH1" s="471"/>
      <c r="QNI1" s="471"/>
      <c r="QNJ1" s="471"/>
      <c r="QNK1" s="471"/>
      <c r="QNL1" s="471"/>
      <c r="QNM1" s="471"/>
      <c r="QNN1" s="471"/>
      <c r="QNO1" s="471"/>
      <c r="QNP1" s="471"/>
      <c r="QNQ1" s="471"/>
      <c r="QNR1" s="471"/>
      <c r="QNS1" s="471"/>
      <c r="QNT1" s="471"/>
      <c r="QNU1" s="471"/>
      <c r="QNV1" s="471"/>
      <c r="QNW1" s="471"/>
      <c r="QNX1" s="471"/>
      <c r="QNY1" s="471"/>
      <c r="QNZ1" s="471"/>
      <c r="QOA1" s="471"/>
      <c r="QOB1" s="471"/>
      <c r="QOC1" s="471"/>
      <c r="QOD1" s="471"/>
      <c r="QOE1" s="471"/>
      <c r="QOF1" s="471"/>
      <c r="QOG1" s="471"/>
      <c r="QOH1" s="471"/>
      <c r="QOI1" s="471"/>
      <c r="QOJ1" s="471"/>
      <c r="QOK1" s="471"/>
      <c r="QOL1" s="471"/>
      <c r="QOM1" s="471"/>
      <c r="QON1" s="471"/>
      <c r="QOO1" s="471"/>
      <c r="QOP1" s="471"/>
      <c r="QOQ1" s="471"/>
      <c r="QOR1" s="471"/>
      <c r="QOS1" s="471"/>
      <c r="QOT1" s="471"/>
      <c r="QOU1" s="471"/>
      <c r="QOV1" s="471"/>
      <c r="QOW1" s="471"/>
      <c r="QOX1" s="471"/>
      <c r="QOY1" s="471"/>
      <c r="QOZ1" s="471"/>
      <c r="QPA1" s="471"/>
      <c r="QPB1" s="471"/>
      <c r="QPC1" s="471"/>
      <c r="QPD1" s="471"/>
      <c r="QPE1" s="471"/>
      <c r="QPF1" s="471"/>
      <c r="QPG1" s="471"/>
      <c r="QPH1" s="471"/>
      <c r="QPI1" s="471"/>
      <c r="QPJ1" s="471"/>
      <c r="QPK1" s="471"/>
      <c r="QPL1" s="471"/>
      <c r="QPM1" s="471"/>
      <c r="QPN1" s="471"/>
      <c r="QPO1" s="471"/>
      <c r="QPP1" s="471"/>
      <c r="QPQ1" s="471"/>
      <c r="QPR1" s="471"/>
      <c r="QPS1" s="471"/>
      <c r="QPT1" s="471"/>
      <c r="QPU1" s="471"/>
      <c r="QPV1" s="471"/>
      <c r="QPW1" s="471"/>
      <c r="QPX1" s="471"/>
      <c r="QPY1" s="471"/>
      <c r="QPZ1" s="471"/>
      <c r="QQA1" s="471"/>
      <c r="QQB1" s="471"/>
      <c r="QQC1" s="471"/>
      <c r="QQD1" s="471"/>
      <c r="QQE1" s="471"/>
      <c r="QQF1" s="471"/>
      <c r="QQG1" s="471"/>
      <c r="QQH1" s="471"/>
      <c r="QQI1" s="471"/>
      <c r="QQJ1" s="471"/>
      <c r="QQK1" s="471"/>
      <c r="QQL1" s="471"/>
      <c r="QQM1" s="471"/>
      <c r="QQN1" s="471"/>
      <c r="QQO1" s="471"/>
      <c r="QQP1" s="471"/>
      <c r="QQQ1" s="471"/>
      <c r="QQR1" s="471"/>
      <c r="QQS1" s="471"/>
      <c r="QQT1" s="471"/>
      <c r="QQU1" s="471"/>
      <c r="QQV1" s="471"/>
      <c r="QQW1" s="471"/>
      <c r="QQX1" s="471"/>
      <c r="QQY1" s="471"/>
      <c r="QQZ1" s="471"/>
      <c r="QRA1" s="471"/>
      <c r="QRB1" s="471"/>
      <c r="QRC1" s="471"/>
      <c r="QRD1" s="471"/>
      <c r="QRE1" s="471"/>
      <c r="QRF1" s="471"/>
      <c r="QRG1" s="471"/>
      <c r="QRH1" s="471"/>
      <c r="QRI1" s="471"/>
      <c r="QRJ1" s="471"/>
      <c r="QRK1" s="471"/>
      <c r="QRL1" s="471"/>
      <c r="QRM1" s="471"/>
      <c r="QRN1" s="471"/>
      <c r="QRO1" s="471"/>
      <c r="QRP1" s="471"/>
      <c r="QRQ1" s="471"/>
      <c r="QRR1" s="471"/>
      <c r="QRS1" s="471"/>
      <c r="QRT1" s="471"/>
      <c r="QRU1" s="471"/>
      <c r="QRV1" s="471"/>
      <c r="QRW1" s="471"/>
      <c r="QRX1" s="471"/>
      <c r="QRY1" s="471"/>
      <c r="QRZ1" s="471"/>
      <c r="QSA1" s="471"/>
      <c r="QSB1" s="471"/>
      <c r="QSC1" s="471"/>
      <c r="QSD1" s="471"/>
      <c r="QSE1" s="471"/>
      <c r="QSF1" s="471"/>
      <c r="QSG1" s="471"/>
      <c r="QSH1" s="471"/>
      <c r="QSI1" s="471"/>
      <c r="QSJ1" s="471"/>
      <c r="QSK1" s="471"/>
      <c r="QSL1" s="471"/>
      <c r="QSM1" s="471"/>
      <c r="QSN1" s="471"/>
      <c r="QSO1" s="471"/>
      <c r="QSP1" s="471"/>
      <c r="QSQ1" s="471"/>
      <c r="QSR1" s="471"/>
      <c r="QSS1" s="471"/>
      <c r="QST1" s="471"/>
      <c r="QSU1" s="471"/>
      <c r="QSV1" s="471"/>
      <c r="QSW1" s="471"/>
      <c r="QSX1" s="471"/>
      <c r="QSY1" s="471"/>
      <c r="QSZ1" s="471"/>
      <c r="QTA1" s="471"/>
      <c r="QTB1" s="471"/>
      <c r="QTC1" s="471"/>
      <c r="QTD1" s="471"/>
      <c r="QTE1" s="471"/>
      <c r="QTF1" s="471"/>
      <c r="QTG1" s="471"/>
      <c r="QTH1" s="471"/>
      <c r="QTI1" s="471"/>
      <c r="QTJ1" s="471"/>
      <c r="QTK1" s="471"/>
      <c r="QTL1" s="471"/>
      <c r="QTM1" s="471"/>
      <c r="QTN1" s="471"/>
      <c r="QTO1" s="471"/>
      <c r="QTP1" s="471"/>
      <c r="QTQ1" s="471"/>
      <c r="QTR1" s="471"/>
      <c r="QTS1" s="471"/>
      <c r="QTT1" s="471"/>
      <c r="QTU1" s="471"/>
      <c r="QTV1" s="471"/>
      <c r="QTW1" s="471"/>
      <c r="QTX1" s="471"/>
      <c r="QTY1" s="471"/>
      <c r="QTZ1" s="471"/>
      <c r="QUA1" s="471"/>
      <c r="QUB1" s="471"/>
      <c r="QUC1" s="471"/>
      <c r="QUD1" s="471"/>
      <c r="QUE1" s="471"/>
      <c r="QUF1" s="471"/>
      <c r="QUG1" s="471"/>
      <c r="QUH1" s="471"/>
      <c r="QUI1" s="471"/>
      <c r="QUJ1" s="471"/>
      <c r="QUK1" s="471"/>
      <c r="QUL1" s="471"/>
      <c r="QUM1" s="471"/>
      <c r="QUN1" s="471"/>
      <c r="QUO1" s="471"/>
      <c r="QUP1" s="471"/>
      <c r="QUQ1" s="471"/>
      <c r="QUR1" s="471"/>
      <c r="QUS1" s="471"/>
      <c r="QUT1" s="471"/>
      <c r="QUU1" s="471"/>
      <c r="QUV1" s="471"/>
      <c r="QUW1" s="471"/>
      <c r="QUX1" s="471"/>
      <c r="QUY1" s="471"/>
      <c r="QUZ1" s="471"/>
      <c r="QVA1" s="471"/>
      <c r="QVB1" s="471"/>
      <c r="QVC1" s="471"/>
      <c r="QVD1" s="471"/>
      <c r="QVE1" s="471"/>
      <c r="QVF1" s="471"/>
      <c r="QVG1" s="471"/>
      <c r="QVH1" s="471"/>
      <c r="QVI1" s="471"/>
      <c r="QVJ1" s="471"/>
      <c r="QVK1" s="471"/>
      <c r="QVL1" s="471"/>
      <c r="QVM1" s="471"/>
      <c r="QVN1" s="471"/>
      <c r="QVO1" s="471"/>
      <c r="QVP1" s="471"/>
      <c r="QVQ1" s="471"/>
      <c r="QVR1" s="471"/>
      <c r="QVS1" s="471"/>
      <c r="QVT1" s="471"/>
      <c r="QVU1" s="471"/>
      <c r="QVV1" s="471"/>
      <c r="QVW1" s="471"/>
      <c r="QVX1" s="471"/>
      <c r="QVY1" s="471"/>
      <c r="QVZ1" s="471"/>
      <c r="QWA1" s="471"/>
      <c r="QWB1" s="471"/>
      <c r="QWC1" s="471"/>
      <c r="QWD1" s="471"/>
      <c r="QWE1" s="471"/>
      <c r="QWF1" s="471"/>
      <c r="QWG1" s="471"/>
      <c r="QWH1" s="471"/>
      <c r="QWI1" s="471"/>
      <c r="QWJ1" s="471"/>
      <c r="QWK1" s="471"/>
      <c r="QWL1" s="471"/>
      <c r="QWM1" s="471"/>
      <c r="QWN1" s="471"/>
      <c r="QWO1" s="471"/>
      <c r="QWP1" s="471"/>
      <c r="QWQ1" s="471"/>
      <c r="QWR1" s="471"/>
      <c r="QWS1" s="471"/>
      <c r="QWT1" s="471"/>
      <c r="QWU1" s="471"/>
      <c r="QWV1" s="471"/>
      <c r="QWW1" s="471"/>
      <c r="QWX1" s="471"/>
      <c r="QWY1" s="471"/>
      <c r="QWZ1" s="471"/>
      <c r="QXA1" s="471"/>
      <c r="QXB1" s="471"/>
      <c r="QXC1" s="471"/>
      <c r="QXD1" s="471"/>
      <c r="QXE1" s="471"/>
      <c r="QXF1" s="471"/>
      <c r="QXG1" s="471"/>
      <c r="QXH1" s="471"/>
      <c r="QXI1" s="471"/>
      <c r="QXJ1" s="471"/>
      <c r="QXK1" s="471"/>
      <c r="QXL1" s="471"/>
      <c r="QXM1" s="471"/>
      <c r="QXN1" s="471"/>
      <c r="QXO1" s="471"/>
      <c r="QXP1" s="471"/>
      <c r="QXQ1" s="471"/>
      <c r="QXR1" s="471"/>
      <c r="QXS1" s="471"/>
      <c r="QXT1" s="471"/>
      <c r="QXU1" s="471"/>
      <c r="QXV1" s="471"/>
      <c r="QXW1" s="471"/>
      <c r="QXX1" s="471"/>
      <c r="QXY1" s="471"/>
      <c r="QXZ1" s="471"/>
      <c r="QYA1" s="471"/>
      <c r="QYB1" s="471"/>
      <c r="QYC1" s="471"/>
      <c r="QYD1" s="471"/>
      <c r="QYE1" s="471"/>
      <c r="QYF1" s="471"/>
      <c r="QYG1" s="471"/>
      <c r="QYH1" s="471"/>
      <c r="QYI1" s="471"/>
      <c r="QYJ1" s="471"/>
      <c r="QYK1" s="471"/>
      <c r="QYL1" s="471"/>
      <c r="QYM1" s="471"/>
      <c r="QYN1" s="471"/>
      <c r="QYO1" s="471"/>
      <c r="QYP1" s="471"/>
      <c r="QYQ1" s="471"/>
      <c r="QYR1" s="471"/>
      <c r="QYS1" s="471"/>
      <c r="QYT1" s="471"/>
      <c r="QYU1" s="471"/>
      <c r="QYV1" s="471"/>
      <c r="QYW1" s="471"/>
      <c r="QYX1" s="471"/>
      <c r="QYY1" s="471"/>
      <c r="QYZ1" s="471"/>
      <c r="QZA1" s="471"/>
      <c r="QZB1" s="471"/>
      <c r="QZC1" s="471"/>
      <c r="QZD1" s="471"/>
      <c r="QZE1" s="471"/>
      <c r="QZF1" s="471"/>
      <c r="QZG1" s="471"/>
      <c r="QZH1" s="471"/>
      <c r="QZI1" s="471"/>
      <c r="QZJ1" s="471"/>
      <c r="QZK1" s="471"/>
      <c r="QZL1" s="471"/>
      <c r="QZM1" s="471"/>
      <c r="QZN1" s="471"/>
      <c r="QZO1" s="471"/>
      <c r="QZP1" s="471"/>
      <c r="QZQ1" s="471"/>
      <c r="QZR1" s="471"/>
      <c r="QZS1" s="471"/>
      <c r="QZT1" s="471"/>
      <c r="QZU1" s="471"/>
      <c r="QZV1" s="471"/>
      <c r="QZW1" s="471"/>
      <c r="QZX1" s="471"/>
      <c r="QZY1" s="471"/>
      <c r="QZZ1" s="471"/>
      <c r="RAA1" s="471"/>
      <c r="RAB1" s="471"/>
      <c r="RAC1" s="471"/>
      <c r="RAD1" s="471"/>
      <c r="RAE1" s="471"/>
      <c r="RAF1" s="471"/>
      <c r="RAG1" s="471"/>
      <c r="RAH1" s="471"/>
      <c r="RAI1" s="471"/>
      <c r="RAJ1" s="471"/>
      <c r="RAK1" s="471"/>
      <c r="RAL1" s="471"/>
      <c r="RAM1" s="471"/>
      <c r="RAN1" s="471"/>
      <c r="RAO1" s="471"/>
      <c r="RAP1" s="471"/>
      <c r="RAQ1" s="471"/>
      <c r="RAR1" s="471"/>
      <c r="RAS1" s="471"/>
      <c r="RAT1" s="471"/>
      <c r="RAU1" s="471"/>
      <c r="RAV1" s="471"/>
      <c r="RAW1" s="471"/>
      <c r="RAX1" s="471"/>
      <c r="RAY1" s="471"/>
      <c r="RAZ1" s="471"/>
      <c r="RBA1" s="471"/>
      <c r="RBB1" s="471"/>
      <c r="RBC1" s="471"/>
      <c r="RBD1" s="471"/>
      <c r="RBE1" s="471"/>
      <c r="RBF1" s="471"/>
      <c r="RBG1" s="471"/>
      <c r="RBH1" s="471"/>
      <c r="RBI1" s="471"/>
      <c r="RBJ1" s="471"/>
      <c r="RBK1" s="471"/>
      <c r="RBL1" s="471"/>
      <c r="RBM1" s="471"/>
      <c r="RBN1" s="471"/>
      <c r="RBO1" s="471"/>
      <c r="RBP1" s="471"/>
      <c r="RBQ1" s="471"/>
      <c r="RBR1" s="471"/>
      <c r="RBS1" s="471"/>
      <c r="RBT1" s="471"/>
      <c r="RBU1" s="471"/>
      <c r="RBV1" s="471"/>
      <c r="RBW1" s="471"/>
      <c r="RBX1" s="471"/>
      <c r="RBY1" s="471"/>
      <c r="RBZ1" s="471"/>
      <c r="RCA1" s="471"/>
      <c r="RCB1" s="471"/>
      <c r="RCC1" s="471"/>
      <c r="RCD1" s="471"/>
      <c r="RCE1" s="471"/>
      <c r="RCF1" s="471"/>
      <c r="RCG1" s="471"/>
      <c r="RCH1" s="471"/>
      <c r="RCI1" s="471"/>
      <c r="RCJ1" s="471"/>
      <c r="RCK1" s="471"/>
      <c r="RCL1" s="471"/>
      <c r="RCM1" s="471"/>
      <c r="RCN1" s="471"/>
      <c r="RCO1" s="471"/>
      <c r="RCP1" s="471"/>
      <c r="RCQ1" s="471"/>
      <c r="RCR1" s="471"/>
      <c r="RCS1" s="471"/>
      <c r="RCT1" s="471"/>
      <c r="RCU1" s="471"/>
      <c r="RCV1" s="471"/>
      <c r="RCW1" s="471"/>
      <c r="RCX1" s="471"/>
      <c r="RCY1" s="471"/>
      <c r="RCZ1" s="471"/>
      <c r="RDA1" s="471"/>
      <c r="RDB1" s="471"/>
      <c r="RDC1" s="471"/>
      <c r="RDD1" s="471"/>
      <c r="RDE1" s="471"/>
      <c r="RDF1" s="471"/>
      <c r="RDG1" s="471"/>
      <c r="RDH1" s="471"/>
      <c r="RDI1" s="471"/>
      <c r="RDJ1" s="471"/>
      <c r="RDK1" s="471"/>
      <c r="RDL1" s="471"/>
      <c r="RDM1" s="471"/>
      <c r="RDN1" s="471"/>
      <c r="RDO1" s="471"/>
      <c r="RDP1" s="471"/>
      <c r="RDQ1" s="471"/>
      <c r="RDR1" s="471"/>
      <c r="RDS1" s="471"/>
      <c r="RDT1" s="471"/>
      <c r="RDU1" s="471"/>
      <c r="RDV1" s="471"/>
      <c r="RDW1" s="471"/>
      <c r="RDX1" s="471"/>
      <c r="RDY1" s="471"/>
      <c r="RDZ1" s="471"/>
      <c r="REA1" s="471"/>
      <c r="REB1" s="471"/>
      <c r="REC1" s="471"/>
      <c r="RED1" s="471"/>
      <c r="REE1" s="471"/>
      <c r="REF1" s="471"/>
      <c r="REG1" s="471"/>
      <c r="REH1" s="471"/>
      <c r="REI1" s="471"/>
      <c r="REJ1" s="471"/>
      <c r="REK1" s="471"/>
      <c r="REL1" s="471"/>
      <c r="REM1" s="471"/>
      <c r="REN1" s="471"/>
      <c r="REO1" s="471"/>
      <c r="REP1" s="471"/>
      <c r="REQ1" s="471"/>
      <c r="RER1" s="471"/>
      <c r="RES1" s="471"/>
      <c r="RET1" s="471"/>
      <c r="REU1" s="471"/>
      <c r="REV1" s="471"/>
      <c r="REW1" s="471"/>
      <c r="REX1" s="471"/>
      <c r="REY1" s="471"/>
      <c r="REZ1" s="471"/>
      <c r="RFA1" s="471"/>
      <c r="RFB1" s="471"/>
      <c r="RFC1" s="471"/>
      <c r="RFD1" s="471"/>
      <c r="RFE1" s="471"/>
      <c r="RFF1" s="471"/>
      <c r="RFG1" s="471"/>
      <c r="RFH1" s="471"/>
      <c r="RFI1" s="471"/>
      <c r="RFJ1" s="471"/>
      <c r="RFK1" s="471"/>
      <c r="RFL1" s="471"/>
      <c r="RFM1" s="471"/>
      <c r="RFN1" s="471"/>
      <c r="RFO1" s="471"/>
      <c r="RFP1" s="471"/>
      <c r="RFQ1" s="471"/>
      <c r="RFR1" s="471"/>
      <c r="RFS1" s="471"/>
      <c r="RFT1" s="471"/>
      <c r="RFU1" s="471"/>
      <c r="RFV1" s="471"/>
      <c r="RFW1" s="471"/>
      <c r="RFX1" s="471"/>
      <c r="RFY1" s="471"/>
      <c r="RFZ1" s="471"/>
      <c r="RGA1" s="471"/>
      <c r="RGB1" s="471"/>
      <c r="RGC1" s="471"/>
      <c r="RGD1" s="471"/>
      <c r="RGE1" s="471"/>
      <c r="RGF1" s="471"/>
      <c r="RGG1" s="471"/>
      <c r="RGH1" s="471"/>
      <c r="RGI1" s="471"/>
      <c r="RGJ1" s="471"/>
      <c r="RGK1" s="471"/>
      <c r="RGL1" s="471"/>
      <c r="RGM1" s="471"/>
      <c r="RGN1" s="471"/>
      <c r="RGO1" s="471"/>
      <c r="RGP1" s="471"/>
      <c r="RGQ1" s="471"/>
      <c r="RGR1" s="471"/>
      <c r="RGS1" s="471"/>
      <c r="RGT1" s="471"/>
      <c r="RGU1" s="471"/>
      <c r="RGV1" s="471"/>
      <c r="RGW1" s="471"/>
      <c r="RGX1" s="471"/>
      <c r="RGY1" s="471"/>
      <c r="RGZ1" s="471"/>
      <c r="RHA1" s="471"/>
      <c r="RHB1" s="471"/>
      <c r="RHC1" s="471"/>
      <c r="RHD1" s="471"/>
      <c r="RHE1" s="471"/>
      <c r="RHF1" s="471"/>
      <c r="RHG1" s="471"/>
      <c r="RHH1" s="471"/>
      <c r="RHI1" s="471"/>
      <c r="RHJ1" s="471"/>
      <c r="RHK1" s="471"/>
      <c r="RHL1" s="471"/>
      <c r="RHM1" s="471"/>
      <c r="RHN1" s="471"/>
      <c r="RHO1" s="471"/>
      <c r="RHP1" s="471"/>
      <c r="RHQ1" s="471"/>
      <c r="RHR1" s="471"/>
      <c r="RHS1" s="471"/>
      <c r="RHT1" s="471"/>
      <c r="RHU1" s="471"/>
      <c r="RHV1" s="471"/>
      <c r="RHW1" s="471"/>
      <c r="RHX1" s="471"/>
      <c r="RHY1" s="471"/>
      <c r="RHZ1" s="471"/>
      <c r="RIA1" s="471"/>
      <c r="RIB1" s="471"/>
      <c r="RIC1" s="471"/>
      <c r="RID1" s="471"/>
      <c r="RIE1" s="471"/>
      <c r="RIF1" s="471"/>
      <c r="RIG1" s="471"/>
      <c r="RIH1" s="471"/>
      <c r="RII1" s="471"/>
      <c r="RIJ1" s="471"/>
      <c r="RIK1" s="471"/>
      <c r="RIL1" s="471"/>
      <c r="RIM1" s="471"/>
      <c r="RIN1" s="471"/>
      <c r="RIO1" s="471"/>
      <c r="RIP1" s="471"/>
      <c r="RIQ1" s="471"/>
      <c r="RIR1" s="471"/>
      <c r="RIS1" s="471"/>
      <c r="RIT1" s="471"/>
      <c r="RIU1" s="471"/>
      <c r="RIV1" s="471"/>
      <c r="RIW1" s="471"/>
      <c r="RIX1" s="471"/>
      <c r="RIY1" s="471"/>
      <c r="RIZ1" s="471"/>
      <c r="RJA1" s="471"/>
      <c r="RJB1" s="471"/>
      <c r="RJC1" s="471"/>
      <c r="RJD1" s="471"/>
      <c r="RJE1" s="471"/>
      <c r="RJF1" s="471"/>
      <c r="RJG1" s="471"/>
      <c r="RJH1" s="471"/>
      <c r="RJI1" s="471"/>
      <c r="RJJ1" s="471"/>
      <c r="RJK1" s="471"/>
      <c r="RJL1" s="471"/>
      <c r="RJM1" s="471"/>
      <c r="RJN1" s="471"/>
      <c r="RJO1" s="471"/>
      <c r="RJP1" s="471"/>
      <c r="RJQ1" s="471"/>
      <c r="RJR1" s="471"/>
      <c r="RJS1" s="471"/>
      <c r="RJT1" s="471"/>
      <c r="RJU1" s="471"/>
      <c r="RJV1" s="471"/>
      <c r="RJW1" s="471"/>
      <c r="RJX1" s="471"/>
      <c r="RJY1" s="471"/>
      <c r="RJZ1" s="471"/>
      <c r="RKA1" s="471"/>
      <c r="RKB1" s="471"/>
      <c r="RKC1" s="471"/>
      <c r="RKD1" s="471"/>
      <c r="RKE1" s="471"/>
      <c r="RKF1" s="471"/>
      <c r="RKG1" s="471"/>
      <c r="RKH1" s="471"/>
      <c r="RKI1" s="471"/>
      <c r="RKJ1" s="471"/>
      <c r="RKK1" s="471"/>
      <c r="RKL1" s="471"/>
      <c r="RKM1" s="471"/>
      <c r="RKN1" s="471"/>
      <c r="RKO1" s="471"/>
      <c r="RKP1" s="471"/>
      <c r="RKQ1" s="471"/>
      <c r="RKR1" s="471"/>
      <c r="RKS1" s="471"/>
      <c r="RKT1" s="471"/>
      <c r="RKU1" s="471"/>
      <c r="RKV1" s="471"/>
      <c r="RKW1" s="471"/>
      <c r="RKX1" s="471"/>
      <c r="RKY1" s="471"/>
      <c r="RKZ1" s="471"/>
      <c r="RLA1" s="471"/>
      <c r="RLB1" s="471"/>
      <c r="RLC1" s="471"/>
      <c r="RLD1" s="471"/>
      <c r="RLE1" s="471"/>
      <c r="RLF1" s="471"/>
      <c r="RLG1" s="471"/>
      <c r="RLH1" s="471"/>
      <c r="RLI1" s="471"/>
      <c r="RLJ1" s="471"/>
      <c r="RLK1" s="471"/>
      <c r="RLL1" s="471"/>
      <c r="RLM1" s="471"/>
      <c r="RLN1" s="471"/>
      <c r="RLO1" s="471"/>
      <c r="RLP1" s="471"/>
      <c r="RLQ1" s="471"/>
      <c r="RLR1" s="471"/>
      <c r="RLS1" s="471"/>
      <c r="RLT1" s="471"/>
      <c r="RLU1" s="471"/>
      <c r="RLV1" s="471"/>
      <c r="RLW1" s="471"/>
      <c r="RLX1" s="471"/>
      <c r="RLY1" s="471"/>
      <c r="RLZ1" s="471"/>
      <c r="RMA1" s="471"/>
      <c r="RMB1" s="471"/>
      <c r="RMC1" s="471"/>
      <c r="RMD1" s="471"/>
      <c r="RME1" s="471"/>
      <c r="RMF1" s="471"/>
      <c r="RMG1" s="471"/>
      <c r="RMH1" s="471"/>
      <c r="RMI1" s="471"/>
      <c r="RMJ1" s="471"/>
      <c r="RMK1" s="471"/>
      <c r="RML1" s="471"/>
      <c r="RMM1" s="471"/>
      <c r="RMN1" s="471"/>
      <c r="RMO1" s="471"/>
      <c r="RMP1" s="471"/>
      <c r="RMQ1" s="471"/>
      <c r="RMR1" s="471"/>
      <c r="RMS1" s="471"/>
      <c r="RMT1" s="471"/>
      <c r="RMU1" s="471"/>
      <c r="RMV1" s="471"/>
      <c r="RMW1" s="471"/>
      <c r="RMX1" s="471"/>
      <c r="RMY1" s="471"/>
      <c r="RMZ1" s="471"/>
      <c r="RNA1" s="471"/>
      <c r="RNB1" s="471"/>
      <c r="RNC1" s="471"/>
      <c r="RND1" s="471"/>
      <c r="RNE1" s="471"/>
      <c r="RNF1" s="471"/>
      <c r="RNG1" s="471"/>
      <c r="RNH1" s="471"/>
      <c r="RNI1" s="471"/>
      <c r="RNJ1" s="471"/>
      <c r="RNK1" s="471"/>
      <c r="RNL1" s="471"/>
      <c r="RNM1" s="471"/>
      <c r="RNN1" s="471"/>
      <c r="RNO1" s="471"/>
      <c r="RNP1" s="471"/>
      <c r="RNQ1" s="471"/>
      <c r="RNR1" s="471"/>
      <c r="RNS1" s="471"/>
      <c r="RNT1" s="471"/>
      <c r="RNU1" s="471"/>
      <c r="RNV1" s="471"/>
      <c r="RNW1" s="471"/>
      <c r="RNX1" s="471"/>
      <c r="RNY1" s="471"/>
      <c r="RNZ1" s="471"/>
      <c r="ROA1" s="471"/>
      <c r="ROB1" s="471"/>
      <c r="ROC1" s="471"/>
      <c r="ROD1" s="471"/>
      <c r="ROE1" s="471"/>
      <c r="ROF1" s="471"/>
      <c r="ROG1" s="471"/>
      <c r="ROH1" s="471"/>
      <c r="ROI1" s="471"/>
      <c r="ROJ1" s="471"/>
      <c r="ROK1" s="471"/>
      <c r="ROL1" s="471"/>
      <c r="ROM1" s="471"/>
      <c r="RON1" s="471"/>
      <c r="ROO1" s="471"/>
      <c r="ROP1" s="471"/>
      <c r="ROQ1" s="471"/>
      <c r="ROR1" s="471"/>
      <c r="ROS1" s="471"/>
      <c r="ROT1" s="471"/>
      <c r="ROU1" s="471"/>
      <c r="ROV1" s="471"/>
      <c r="ROW1" s="471"/>
      <c r="ROX1" s="471"/>
      <c r="ROY1" s="471"/>
      <c r="ROZ1" s="471"/>
      <c r="RPA1" s="471"/>
      <c r="RPB1" s="471"/>
      <c r="RPC1" s="471"/>
      <c r="RPD1" s="471"/>
      <c r="RPE1" s="471"/>
      <c r="RPF1" s="471"/>
      <c r="RPG1" s="471"/>
      <c r="RPH1" s="471"/>
      <c r="RPI1" s="471"/>
      <c r="RPJ1" s="471"/>
      <c r="RPK1" s="471"/>
      <c r="RPL1" s="471"/>
      <c r="RPM1" s="471"/>
      <c r="RPN1" s="471"/>
      <c r="RPO1" s="471"/>
      <c r="RPP1" s="471"/>
      <c r="RPQ1" s="471"/>
      <c r="RPR1" s="471"/>
      <c r="RPS1" s="471"/>
      <c r="RPT1" s="471"/>
      <c r="RPU1" s="471"/>
      <c r="RPV1" s="471"/>
      <c r="RPW1" s="471"/>
      <c r="RPX1" s="471"/>
      <c r="RPY1" s="471"/>
      <c r="RPZ1" s="471"/>
      <c r="RQA1" s="471"/>
      <c r="RQB1" s="471"/>
      <c r="RQC1" s="471"/>
      <c r="RQD1" s="471"/>
      <c r="RQE1" s="471"/>
      <c r="RQF1" s="471"/>
      <c r="RQG1" s="471"/>
      <c r="RQH1" s="471"/>
      <c r="RQI1" s="471"/>
      <c r="RQJ1" s="471"/>
      <c r="RQK1" s="471"/>
      <c r="RQL1" s="471"/>
      <c r="RQM1" s="471"/>
      <c r="RQN1" s="471"/>
      <c r="RQO1" s="471"/>
      <c r="RQP1" s="471"/>
      <c r="RQQ1" s="471"/>
      <c r="RQR1" s="471"/>
      <c r="RQS1" s="471"/>
      <c r="RQT1" s="471"/>
      <c r="RQU1" s="471"/>
      <c r="RQV1" s="471"/>
      <c r="RQW1" s="471"/>
      <c r="RQX1" s="471"/>
      <c r="RQY1" s="471"/>
      <c r="RQZ1" s="471"/>
      <c r="RRA1" s="471"/>
      <c r="RRB1" s="471"/>
      <c r="RRC1" s="471"/>
      <c r="RRD1" s="471"/>
      <c r="RRE1" s="471"/>
      <c r="RRF1" s="471"/>
      <c r="RRG1" s="471"/>
      <c r="RRH1" s="471"/>
      <c r="RRI1" s="471"/>
      <c r="RRJ1" s="471"/>
      <c r="RRK1" s="471"/>
      <c r="RRL1" s="471"/>
      <c r="RRM1" s="471"/>
      <c r="RRN1" s="471"/>
      <c r="RRO1" s="471"/>
      <c r="RRP1" s="471"/>
      <c r="RRQ1" s="471"/>
      <c r="RRR1" s="471"/>
      <c r="RRS1" s="471"/>
      <c r="RRT1" s="471"/>
      <c r="RRU1" s="471"/>
      <c r="RRV1" s="471"/>
      <c r="RRW1" s="471"/>
      <c r="RRX1" s="471"/>
      <c r="RRY1" s="471"/>
      <c r="RRZ1" s="471"/>
      <c r="RSA1" s="471"/>
      <c r="RSB1" s="471"/>
      <c r="RSC1" s="471"/>
      <c r="RSD1" s="471"/>
      <c r="RSE1" s="471"/>
      <c r="RSF1" s="471"/>
      <c r="RSG1" s="471"/>
      <c r="RSH1" s="471"/>
      <c r="RSI1" s="471"/>
      <c r="RSJ1" s="471"/>
      <c r="RSK1" s="471"/>
      <c r="RSL1" s="471"/>
      <c r="RSM1" s="471"/>
      <c r="RSN1" s="471"/>
      <c r="RSO1" s="471"/>
      <c r="RSP1" s="471"/>
      <c r="RSQ1" s="471"/>
      <c r="RSR1" s="471"/>
      <c r="RSS1" s="471"/>
      <c r="RST1" s="471"/>
      <c r="RSU1" s="471"/>
      <c r="RSV1" s="471"/>
      <c r="RSW1" s="471"/>
      <c r="RSX1" s="471"/>
      <c r="RSY1" s="471"/>
      <c r="RSZ1" s="471"/>
      <c r="RTA1" s="471"/>
      <c r="RTB1" s="471"/>
      <c r="RTC1" s="471"/>
      <c r="RTD1" s="471"/>
      <c r="RTE1" s="471"/>
      <c r="RTF1" s="471"/>
      <c r="RTG1" s="471"/>
      <c r="RTH1" s="471"/>
      <c r="RTI1" s="471"/>
      <c r="RTJ1" s="471"/>
      <c r="RTK1" s="471"/>
      <c r="RTL1" s="471"/>
      <c r="RTM1" s="471"/>
      <c r="RTN1" s="471"/>
      <c r="RTO1" s="471"/>
      <c r="RTP1" s="471"/>
      <c r="RTQ1" s="471"/>
      <c r="RTR1" s="471"/>
      <c r="RTS1" s="471"/>
      <c r="RTT1" s="471"/>
      <c r="RTU1" s="471"/>
      <c r="RTV1" s="471"/>
      <c r="RTW1" s="471"/>
      <c r="RTX1" s="471"/>
      <c r="RTY1" s="471"/>
      <c r="RTZ1" s="471"/>
      <c r="RUA1" s="471"/>
      <c r="RUB1" s="471"/>
      <c r="RUC1" s="471"/>
      <c r="RUD1" s="471"/>
      <c r="RUE1" s="471"/>
      <c r="RUF1" s="471"/>
      <c r="RUG1" s="471"/>
      <c r="RUH1" s="471"/>
      <c r="RUI1" s="471"/>
      <c r="RUJ1" s="471"/>
      <c r="RUK1" s="471"/>
      <c r="RUL1" s="471"/>
      <c r="RUM1" s="471"/>
      <c r="RUN1" s="471"/>
      <c r="RUO1" s="471"/>
      <c r="RUP1" s="471"/>
      <c r="RUQ1" s="471"/>
      <c r="RUR1" s="471"/>
      <c r="RUS1" s="471"/>
      <c r="RUT1" s="471"/>
      <c r="RUU1" s="471"/>
      <c r="RUV1" s="471"/>
      <c r="RUW1" s="471"/>
      <c r="RUX1" s="471"/>
      <c r="RUY1" s="471"/>
      <c r="RUZ1" s="471"/>
      <c r="RVA1" s="471"/>
      <c r="RVB1" s="471"/>
      <c r="RVC1" s="471"/>
      <c r="RVD1" s="471"/>
      <c r="RVE1" s="471"/>
      <c r="RVF1" s="471"/>
      <c r="RVG1" s="471"/>
      <c r="RVH1" s="471"/>
      <c r="RVI1" s="471"/>
      <c r="RVJ1" s="471"/>
      <c r="RVK1" s="471"/>
      <c r="RVL1" s="471"/>
      <c r="RVM1" s="471"/>
      <c r="RVN1" s="471"/>
      <c r="RVO1" s="471"/>
      <c r="RVP1" s="471"/>
      <c r="RVQ1" s="471"/>
      <c r="RVR1" s="471"/>
      <c r="RVS1" s="471"/>
      <c r="RVT1" s="471"/>
      <c r="RVU1" s="471"/>
      <c r="RVV1" s="471"/>
      <c r="RVW1" s="471"/>
      <c r="RVX1" s="471"/>
      <c r="RVY1" s="471"/>
      <c r="RVZ1" s="471"/>
      <c r="RWA1" s="471"/>
      <c r="RWB1" s="471"/>
      <c r="RWC1" s="471"/>
      <c r="RWD1" s="471"/>
      <c r="RWE1" s="471"/>
      <c r="RWF1" s="471"/>
      <c r="RWG1" s="471"/>
      <c r="RWH1" s="471"/>
      <c r="RWI1" s="471"/>
      <c r="RWJ1" s="471"/>
      <c r="RWK1" s="471"/>
      <c r="RWL1" s="471"/>
      <c r="RWM1" s="471"/>
      <c r="RWN1" s="471"/>
      <c r="RWO1" s="471"/>
      <c r="RWP1" s="471"/>
      <c r="RWQ1" s="471"/>
      <c r="RWR1" s="471"/>
      <c r="RWS1" s="471"/>
      <c r="RWT1" s="471"/>
      <c r="RWU1" s="471"/>
      <c r="RWV1" s="471"/>
      <c r="RWW1" s="471"/>
      <c r="RWX1" s="471"/>
      <c r="RWY1" s="471"/>
      <c r="RWZ1" s="471"/>
      <c r="RXA1" s="471"/>
      <c r="RXB1" s="471"/>
      <c r="RXC1" s="471"/>
      <c r="RXD1" s="471"/>
      <c r="RXE1" s="471"/>
      <c r="RXF1" s="471"/>
      <c r="RXG1" s="471"/>
      <c r="RXH1" s="471"/>
      <c r="RXI1" s="471"/>
      <c r="RXJ1" s="471"/>
      <c r="RXK1" s="471"/>
      <c r="RXL1" s="471"/>
      <c r="RXM1" s="471"/>
      <c r="RXN1" s="471"/>
      <c r="RXO1" s="471"/>
      <c r="RXP1" s="471"/>
      <c r="RXQ1" s="471"/>
      <c r="RXR1" s="471"/>
      <c r="RXS1" s="471"/>
      <c r="RXT1" s="471"/>
      <c r="RXU1" s="471"/>
      <c r="RXV1" s="471"/>
      <c r="RXW1" s="471"/>
      <c r="RXX1" s="471"/>
      <c r="RXY1" s="471"/>
      <c r="RXZ1" s="471"/>
      <c r="RYA1" s="471"/>
      <c r="RYB1" s="471"/>
      <c r="RYC1" s="471"/>
      <c r="RYD1" s="471"/>
      <c r="RYE1" s="471"/>
      <c r="RYF1" s="471"/>
      <c r="RYG1" s="471"/>
      <c r="RYH1" s="471"/>
      <c r="RYI1" s="471"/>
      <c r="RYJ1" s="471"/>
      <c r="RYK1" s="471"/>
      <c r="RYL1" s="471"/>
      <c r="RYM1" s="471"/>
      <c r="RYN1" s="471"/>
      <c r="RYO1" s="471"/>
      <c r="RYP1" s="471"/>
      <c r="RYQ1" s="471"/>
      <c r="RYR1" s="471"/>
      <c r="RYS1" s="471"/>
      <c r="RYT1" s="471"/>
      <c r="RYU1" s="471"/>
      <c r="RYV1" s="471"/>
      <c r="RYW1" s="471"/>
      <c r="RYX1" s="471"/>
      <c r="RYY1" s="471"/>
      <c r="RYZ1" s="471"/>
      <c r="RZA1" s="471"/>
      <c r="RZB1" s="471"/>
      <c r="RZC1" s="471"/>
      <c r="RZD1" s="471"/>
      <c r="RZE1" s="471"/>
      <c r="RZF1" s="471"/>
      <c r="RZG1" s="471"/>
      <c r="RZH1" s="471"/>
      <c r="RZI1" s="471"/>
      <c r="RZJ1" s="471"/>
      <c r="RZK1" s="471"/>
      <c r="RZL1" s="471"/>
      <c r="RZM1" s="471"/>
      <c r="RZN1" s="471"/>
      <c r="RZO1" s="471"/>
      <c r="RZP1" s="471"/>
      <c r="RZQ1" s="471"/>
      <c r="RZR1" s="471"/>
      <c r="RZS1" s="471"/>
      <c r="RZT1" s="471"/>
      <c r="RZU1" s="471"/>
      <c r="RZV1" s="471"/>
      <c r="RZW1" s="471"/>
      <c r="RZX1" s="471"/>
      <c r="RZY1" s="471"/>
      <c r="RZZ1" s="471"/>
      <c r="SAA1" s="471"/>
      <c r="SAB1" s="471"/>
      <c r="SAC1" s="471"/>
      <c r="SAD1" s="471"/>
      <c r="SAE1" s="471"/>
      <c r="SAF1" s="471"/>
      <c r="SAG1" s="471"/>
      <c r="SAH1" s="471"/>
      <c r="SAI1" s="471"/>
      <c r="SAJ1" s="471"/>
      <c r="SAK1" s="471"/>
      <c r="SAL1" s="471"/>
      <c r="SAM1" s="471"/>
      <c r="SAN1" s="471"/>
      <c r="SAO1" s="471"/>
      <c r="SAP1" s="471"/>
      <c r="SAQ1" s="471"/>
      <c r="SAR1" s="471"/>
      <c r="SAS1" s="471"/>
      <c r="SAT1" s="471"/>
      <c r="SAU1" s="471"/>
      <c r="SAV1" s="471"/>
      <c r="SAW1" s="471"/>
      <c r="SAX1" s="471"/>
      <c r="SAY1" s="471"/>
      <c r="SAZ1" s="471"/>
      <c r="SBA1" s="471"/>
      <c r="SBB1" s="471"/>
      <c r="SBC1" s="471"/>
      <c r="SBD1" s="471"/>
      <c r="SBE1" s="471"/>
      <c r="SBF1" s="471"/>
      <c r="SBG1" s="471"/>
      <c r="SBH1" s="471"/>
      <c r="SBI1" s="471"/>
      <c r="SBJ1" s="471"/>
      <c r="SBK1" s="471"/>
      <c r="SBL1" s="471"/>
      <c r="SBM1" s="471"/>
      <c r="SBN1" s="471"/>
      <c r="SBO1" s="471"/>
      <c r="SBP1" s="471"/>
      <c r="SBQ1" s="471"/>
      <c r="SBR1" s="471"/>
      <c r="SBS1" s="471"/>
      <c r="SBT1" s="471"/>
      <c r="SBU1" s="471"/>
      <c r="SBV1" s="471"/>
      <c r="SBW1" s="471"/>
      <c r="SBX1" s="471"/>
      <c r="SBY1" s="471"/>
      <c r="SBZ1" s="471"/>
      <c r="SCA1" s="471"/>
      <c r="SCB1" s="471"/>
      <c r="SCC1" s="471"/>
      <c r="SCD1" s="471"/>
      <c r="SCE1" s="471"/>
      <c r="SCF1" s="471"/>
      <c r="SCG1" s="471"/>
      <c r="SCH1" s="471"/>
      <c r="SCI1" s="471"/>
      <c r="SCJ1" s="471"/>
      <c r="SCK1" s="471"/>
      <c r="SCL1" s="471"/>
      <c r="SCM1" s="471"/>
      <c r="SCN1" s="471"/>
      <c r="SCO1" s="471"/>
      <c r="SCP1" s="471"/>
      <c r="SCQ1" s="471"/>
      <c r="SCR1" s="471"/>
      <c r="SCS1" s="471"/>
      <c r="SCT1" s="471"/>
      <c r="SCU1" s="471"/>
      <c r="SCV1" s="471"/>
      <c r="SCW1" s="471"/>
      <c r="SCX1" s="471"/>
      <c r="SCY1" s="471"/>
      <c r="SCZ1" s="471"/>
      <c r="SDA1" s="471"/>
      <c r="SDB1" s="471"/>
      <c r="SDC1" s="471"/>
      <c r="SDD1" s="471"/>
      <c r="SDE1" s="471"/>
      <c r="SDF1" s="471"/>
      <c r="SDG1" s="471"/>
      <c r="SDH1" s="471"/>
      <c r="SDI1" s="471"/>
      <c r="SDJ1" s="471"/>
      <c r="SDK1" s="471"/>
      <c r="SDL1" s="471"/>
      <c r="SDM1" s="471"/>
      <c r="SDN1" s="471"/>
      <c r="SDO1" s="471"/>
      <c r="SDP1" s="471"/>
      <c r="SDQ1" s="471"/>
      <c r="SDR1" s="471"/>
      <c r="SDS1" s="471"/>
      <c r="SDT1" s="471"/>
      <c r="SDU1" s="471"/>
      <c r="SDV1" s="471"/>
      <c r="SDW1" s="471"/>
      <c r="SDX1" s="471"/>
      <c r="SDY1" s="471"/>
      <c r="SDZ1" s="471"/>
      <c r="SEA1" s="471"/>
      <c r="SEB1" s="471"/>
      <c r="SEC1" s="471"/>
      <c r="SED1" s="471"/>
      <c r="SEE1" s="471"/>
      <c r="SEF1" s="471"/>
      <c r="SEG1" s="471"/>
      <c r="SEH1" s="471"/>
      <c r="SEI1" s="471"/>
      <c r="SEJ1" s="471"/>
      <c r="SEK1" s="471"/>
      <c r="SEL1" s="471"/>
      <c r="SEM1" s="471"/>
      <c r="SEN1" s="471"/>
      <c r="SEO1" s="471"/>
      <c r="SEP1" s="471"/>
      <c r="SEQ1" s="471"/>
      <c r="SER1" s="471"/>
      <c r="SES1" s="471"/>
      <c r="SET1" s="471"/>
      <c r="SEU1" s="471"/>
      <c r="SEV1" s="471"/>
      <c r="SEW1" s="471"/>
      <c r="SEX1" s="471"/>
      <c r="SEY1" s="471"/>
      <c r="SEZ1" s="471"/>
      <c r="SFA1" s="471"/>
      <c r="SFB1" s="471"/>
      <c r="SFC1" s="471"/>
      <c r="SFD1" s="471"/>
      <c r="SFE1" s="471"/>
      <c r="SFF1" s="471"/>
      <c r="SFG1" s="471"/>
      <c r="SFH1" s="471"/>
      <c r="SFI1" s="471"/>
      <c r="SFJ1" s="471"/>
      <c r="SFK1" s="471"/>
      <c r="SFL1" s="471"/>
      <c r="SFM1" s="471"/>
      <c r="SFN1" s="471"/>
      <c r="SFO1" s="471"/>
      <c r="SFP1" s="471"/>
      <c r="SFQ1" s="471"/>
      <c r="SFR1" s="471"/>
      <c r="SFS1" s="471"/>
      <c r="SFT1" s="471"/>
      <c r="SFU1" s="471"/>
      <c r="SFV1" s="471"/>
      <c r="SFW1" s="471"/>
      <c r="SFX1" s="471"/>
      <c r="SFY1" s="471"/>
      <c r="SFZ1" s="471"/>
      <c r="SGA1" s="471"/>
      <c r="SGB1" s="471"/>
      <c r="SGC1" s="471"/>
      <c r="SGD1" s="471"/>
      <c r="SGE1" s="471"/>
      <c r="SGF1" s="471"/>
      <c r="SGG1" s="471"/>
      <c r="SGH1" s="471"/>
      <c r="SGI1" s="471"/>
      <c r="SGJ1" s="471"/>
      <c r="SGK1" s="471"/>
      <c r="SGL1" s="471"/>
      <c r="SGM1" s="471"/>
      <c r="SGN1" s="471"/>
      <c r="SGO1" s="471"/>
      <c r="SGP1" s="471"/>
      <c r="SGQ1" s="471"/>
      <c r="SGR1" s="471"/>
      <c r="SGS1" s="471"/>
      <c r="SGT1" s="471"/>
      <c r="SGU1" s="471"/>
      <c r="SGV1" s="471"/>
      <c r="SGW1" s="471"/>
      <c r="SGX1" s="471"/>
      <c r="SGY1" s="471"/>
      <c r="SGZ1" s="471"/>
      <c r="SHA1" s="471"/>
      <c r="SHB1" s="471"/>
      <c r="SHC1" s="471"/>
      <c r="SHD1" s="471"/>
      <c r="SHE1" s="471"/>
      <c r="SHF1" s="471"/>
      <c r="SHG1" s="471"/>
      <c r="SHH1" s="471"/>
      <c r="SHI1" s="471"/>
      <c r="SHJ1" s="471"/>
      <c r="SHK1" s="471"/>
      <c r="SHL1" s="471"/>
      <c r="SHM1" s="471"/>
      <c r="SHN1" s="471"/>
      <c r="SHO1" s="471"/>
      <c r="SHP1" s="471"/>
      <c r="SHQ1" s="471"/>
      <c r="SHR1" s="471"/>
      <c r="SHS1" s="471"/>
      <c r="SHT1" s="471"/>
      <c r="SHU1" s="471"/>
      <c r="SHV1" s="471"/>
      <c r="SHW1" s="471"/>
      <c r="SHX1" s="471"/>
      <c r="SHY1" s="471"/>
      <c r="SHZ1" s="471"/>
      <c r="SIA1" s="471"/>
      <c r="SIB1" s="471"/>
      <c r="SIC1" s="471"/>
      <c r="SID1" s="471"/>
      <c r="SIE1" s="471"/>
      <c r="SIF1" s="471"/>
      <c r="SIG1" s="471"/>
      <c r="SIH1" s="471"/>
      <c r="SII1" s="471"/>
      <c r="SIJ1" s="471"/>
      <c r="SIK1" s="471"/>
      <c r="SIL1" s="471"/>
      <c r="SIM1" s="471"/>
      <c r="SIN1" s="471"/>
      <c r="SIO1" s="471"/>
      <c r="SIP1" s="471"/>
      <c r="SIQ1" s="471"/>
      <c r="SIR1" s="471"/>
      <c r="SIS1" s="471"/>
      <c r="SIT1" s="471"/>
      <c r="SIU1" s="471"/>
      <c r="SIV1" s="471"/>
      <c r="SIW1" s="471"/>
      <c r="SIX1" s="471"/>
      <c r="SIY1" s="471"/>
      <c r="SIZ1" s="471"/>
      <c r="SJA1" s="471"/>
      <c r="SJB1" s="471"/>
      <c r="SJC1" s="471"/>
      <c r="SJD1" s="471"/>
      <c r="SJE1" s="471"/>
      <c r="SJF1" s="471"/>
      <c r="SJG1" s="471"/>
      <c r="SJH1" s="471"/>
      <c r="SJI1" s="471"/>
      <c r="SJJ1" s="471"/>
      <c r="SJK1" s="471"/>
      <c r="SJL1" s="471"/>
      <c r="SJM1" s="471"/>
      <c r="SJN1" s="471"/>
      <c r="SJO1" s="471"/>
      <c r="SJP1" s="471"/>
      <c r="SJQ1" s="471"/>
      <c r="SJR1" s="471"/>
      <c r="SJS1" s="471"/>
      <c r="SJT1" s="471"/>
      <c r="SJU1" s="471"/>
      <c r="SJV1" s="471"/>
      <c r="SJW1" s="471"/>
      <c r="SJX1" s="471"/>
      <c r="SJY1" s="471"/>
      <c r="SJZ1" s="471"/>
      <c r="SKA1" s="471"/>
      <c r="SKB1" s="471"/>
      <c r="SKC1" s="471"/>
      <c r="SKD1" s="471"/>
      <c r="SKE1" s="471"/>
      <c r="SKF1" s="471"/>
      <c r="SKG1" s="471"/>
      <c r="SKH1" s="471"/>
      <c r="SKI1" s="471"/>
      <c r="SKJ1" s="471"/>
      <c r="SKK1" s="471"/>
      <c r="SKL1" s="471"/>
      <c r="SKM1" s="471"/>
      <c r="SKN1" s="471"/>
      <c r="SKO1" s="471"/>
      <c r="SKP1" s="471"/>
      <c r="SKQ1" s="471"/>
      <c r="SKR1" s="471"/>
      <c r="SKS1" s="471"/>
      <c r="SKT1" s="471"/>
      <c r="SKU1" s="471"/>
      <c r="SKV1" s="471"/>
      <c r="SKW1" s="471"/>
      <c r="SKX1" s="471"/>
      <c r="SKY1" s="471"/>
      <c r="SKZ1" s="471"/>
      <c r="SLA1" s="471"/>
      <c r="SLB1" s="471"/>
      <c r="SLC1" s="471"/>
      <c r="SLD1" s="471"/>
      <c r="SLE1" s="471"/>
      <c r="SLF1" s="471"/>
      <c r="SLG1" s="471"/>
      <c r="SLH1" s="471"/>
      <c r="SLI1" s="471"/>
      <c r="SLJ1" s="471"/>
      <c r="SLK1" s="471"/>
      <c r="SLL1" s="471"/>
      <c r="SLM1" s="471"/>
      <c r="SLN1" s="471"/>
      <c r="SLO1" s="471"/>
      <c r="SLP1" s="471"/>
      <c r="SLQ1" s="471"/>
      <c r="SLR1" s="471"/>
      <c r="SLS1" s="471"/>
      <c r="SLT1" s="471"/>
      <c r="SLU1" s="471"/>
      <c r="SLV1" s="471"/>
      <c r="SLW1" s="471"/>
      <c r="SLX1" s="471"/>
      <c r="SLY1" s="471"/>
      <c r="SLZ1" s="471"/>
      <c r="SMA1" s="471"/>
      <c r="SMB1" s="471"/>
      <c r="SMC1" s="471"/>
      <c r="SMD1" s="471"/>
      <c r="SME1" s="471"/>
      <c r="SMF1" s="471"/>
      <c r="SMG1" s="471"/>
      <c r="SMH1" s="471"/>
      <c r="SMI1" s="471"/>
      <c r="SMJ1" s="471"/>
      <c r="SMK1" s="471"/>
      <c r="SML1" s="471"/>
      <c r="SMM1" s="471"/>
      <c r="SMN1" s="471"/>
      <c r="SMO1" s="471"/>
      <c r="SMP1" s="471"/>
      <c r="SMQ1" s="471"/>
      <c r="SMR1" s="471"/>
      <c r="SMS1" s="471"/>
      <c r="SMT1" s="471"/>
      <c r="SMU1" s="471"/>
      <c r="SMV1" s="471"/>
      <c r="SMW1" s="471"/>
      <c r="SMX1" s="471"/>
      <c r="SMY1" s="471"/>
      <c r="SMZ1" s="471"/>
      <c r="SNA1" s="471"/>
      <c r="SNB1" s="471"/>
      <c r="SNC1" s="471"/>
      <c r="SND1" s="471"/>
      <c r="SNE1" s="471"/>
      <c r="SNF1" s="471"/>
      <c r="SNG1" s="471"/>
      <c r="SNH1" s="471"/>
      <c r="SNI1" s="471"/>
      <c r="SNJ1" s="471"/>
      <c r="SNK1" s="471"/>
      <c r="SNL1" s="471"/>
      <c r="SNM1" s="471"/>
      <c r="SNN1" s="471"/>
      <c r="SNO1" s="471"/>
      <c r="SNP1" s="471"/>
      <c r="SNQ1" s="471"/>
      <c r="SNR1" s="471"/>
      <c r="SNS1" s="471"/>
      <c r="SNT1" s="471"/>
      <c r="SNU1" s="471"/>
      <c r="SNV1" s="471"/>
      <c r="SNW1" s="471"/>
      <c r="SNX1" s="471"/>
      <c r="SNY1" s="471"/>
      <c r="SNZ1" s="471"/>
      <c r="SOA1" s="471"/>
      <c r="SOB1" s="471"/>
      <c r="SOC1" s="471"/>
      <c r="SOD1" s="471"/>
      <c r="SOE1" s="471"/>
      <c r="SOF1" s="471"/>
      <c r="SOG1" s="471"/>
      <c r="SOH1" s="471"/>
      <c r="SOI1" s="471"/>
      <c r="SOJ1" s="471"/>
      <c r="SOK1" s="471"/>
      <c r="SOL1" s="471"/>
      <c r="SOM1" s="471"/>
      <c r="SON1" s="471"/>
      <c r="SOO1" s="471"/>
      <c r="SOP1" s="471"/>
      <c r="SOQ1" s="471"/>
      <c r="SOR1" s="471"/>
      <c r="SOS1" s="471"/>
      <c r="SOT1" s="471"/>
      <c r="SOU1" s="471"/>
      <c r="SOV1" s="471"/>
      <c r="SOW1" s="471"/>
      <c r="SOX1" s="471"/>
      <c r="SOY1" s="471"/>
      <c r="SOZ1" s="471"/>
      <c r="SPA1" s="471"/>
      <c r="SPB1" s="471"/>
      <c r="SPC1" s="471"/>
      <c r="SPD1" s="471"/>
      <c r="SPE1" s="471"/>
      <c r="SPF1" s="471"/>
      <c r="SPG1" s="471"/>
      <c r="SPH1" s="471"/>
      <c r="SPI1" s="471"/>
      <c r="SPJ1" s="471"/>
      <c r="SPK1" s="471"/>
      <c r="SPL1" s="471"/>
      <c r="SPM1" s="471"/>
      <c r="SPN1" s="471"/>
      <c r="SPO1" s="471"/>
      <c r="SPP1" s="471"/>
      <c r="SPQ1" s="471"/>
      <c r="SPR1" s="471"/>
      <c r="SPS1" s="471"/>
      <c r="SPT1" s="471"/>
      <c r="SPU1" s="471"/>
      <c r="SPV1" s="471"/>
      <c r="SPW1" s="471"/>
      <c r="SPX1" s="471"/>
      <c r="SPY1" s="471"/>
      <c r="SPZ1" s="471"/>
      <c r="SQA1" s="471"/>
      <c r="SQB1" s="471"/>
      <c r="SQC1" s="471"/>
      <c r="SQD1" s="471"/>
      <c r="SQE1" s="471"/>
      <c r="SQF1" s="471"/>
      <c r="SQG1" s="471"/>
      <c r="SQH1" s="471"/>
      <c r="SQI1" s="471"/>
      <c r="SQJ1" s="471"/>
      <c r="SQK1" s="471"/>
      <c r="SQL1" s="471"/>
      <c r="SQM1" s="471"/>
      <c r="SQN1" s="471"/>
      <c r="SQO1" s="471"/>
      <c r="SQP1" s="471"/>
      <c r="SQQ1" s="471"/>
      <c r="SQR1" s="471"/>
      <c r="SQS1" s="471"/>
      <c r="SQT1" s="471"/>
      <c r="SQU1" s="471"/>
      <c r="SQV1" s="471"/>
      <c r="SQW1" s="471"/>
      <c r="SQX1" s="471"/>
      <c r="SQY1" s="471"/>
      <c r="SQZ1" s="471"/>
      <c r="SRA1" s="471"/>
      <c r="SRB1" s="471"/>
      <c r="SRC1" s="471"/>
      <c r="SRD1" s="471"/>
      <c r="SRE1" s="471"/>
      <c r="SRF1" s="471"/>
      <c r="SRG1" s="471"/>
      <c r="SRH1" s="471"/>
      <c r="SRI1" s="471"/>
      <c r="SRJ1" s="471"/>
      <c r="SRK1" s="471"/>
      <c r="SRL1" s="471"/>
      <c r="SRM1" s="471"/>
      <c r="SRN1" s="471"/>
      <c r="SRO1" s="471"/>
      <c r="SRP1" s="471"/>
      <c r="SRQ1" s="471"/>
      <c r="SRR1" s="471"/>
      <c r="SRS1" s="471"/>
      <c r="SRT1" s="471"/>
      <c r="SRU1" s="471"/>
      <c r="SRV1" s="471"/>
      <c r="SRW1" s="471"/>
      <c r="SRX1" s="471"/>
      <c r="SRY1" s="471"/>
      <c r="SRZ1" s="471"/>
      <c r="SSA1" s="471"/>
      <c r="SSB1" s="471"/>
      <c r="SSC1" s="471"/>
      <c r="SSD1" s="471"/>
      <c r="SSE1" s="471"/>
      <c r="SSF1" s="471"/>
      <c r="SSG1" s="471"/>
      <c r="SSH1" s="471"/>
      <c r="SSI1" s="471"/>
      <c r="SSJ1" s="471"/>
      <c r="SSK1" s="471"/>
      <c r="SSL1" s="471"/>
      <c r="SSM1" s="471"/>
      <c r="SSN1" s="471"/>
      <c r="SSO1" s="471"/>
      <c r="SSP1" s="471"/>
      <c r="SSQ1" s="471"/>
      <c r="SSR1" s="471"/>
      <c r="SSS1" s="471"/>
      <c r="SST1" s="471"/>
      <c r="SSU1" s="471"/>
      <c r="SSV1" s="471"/>
      <c r="SSW1" s="471"/>
      <c r="SSX1" s="471"/>
      <c r="SSY1" s="471"/>
      <c r="SSZ1" s="471"/>
      <c r="STA1" s="471"/>
      <c r="STB1" s="471"/>
      <c r="STC1" s="471"/>
      <c r="STD1" s="471"/>
      <c r="STE1" s="471"/>
      <c r="STF1" s="471"/>
      <c r="STG1" s="471"/>
      <c r="STH1" s="471"/>
      <c r="STI1" s="471"/>
      <c r="STJ1" s="471"/>
      <c r="STK1" s="471"/>
      <c r="STL1" s="471"/>
      <c r="STM1" s="471"/>
      <c r="STN1" s="471"/>
      <c r="STO1" s="471"/>
      <c r="STP1" s="471"/>
      <c r="STQ1" s="471"/>
      <c r="STR1" s="471"/>
      <c r="STS1" s="471"/>
      <c r="STT1" s="471"/>
      <c r="STU1" s="471"/>
      <c r="STV1" s="471"/>
      <c r="STW1" s="471"/>
      <c r="STX1" s="471"/>
      <c r="STY1" s="471"/>
      <c r="STZ1" s="471"/>
      <c r="SUA1" s="471"/>
      <c r="SUB1" s="471"/>
      <c r="SUC1" s="471"/>
      <c r="SUD1" s="471"/>
      <c r="SUE1" s="471"/>
      <c r="SUF1" s="471"/>
      <c r="SUG1" s="471"/>
      <c r="SUH1" s="471"/>
      <c r="SUI1" s="471"/>
      <c r="SUJ1" s="471"/>
      <c r="SUK1" s="471"/>
      <c r="SUL1" s="471"/>
      <c r="SUM1" s="471"/>
      <c r="SUN1" s="471"/>
      <c r="SUO1" s="471"/>
      <c r="SUP1" s="471"/>
      <c r="SUQ1" s="471"/>
      <c r="SUR1" s="471"/>
      <c r="SUS1" s="471"/>
      <c r="SUT1" s="471"/>
      <c r="SUU1" s="471"/>
      <c r="SUV1" s="471"/>
      <c r="SUW1" s="471"/>
      <c r="SUX1" s="471"/>
      <c r="SUY1" s="471"/>
      <c r="SUZ1" s="471"/>
      <c r="SVA1" s="471"/>
      <c r="SVB1" s="471"/>
      <c r="SVC1" s="471"/>
      <c r="SVD1" s="471"/>
      <c r="SVE1" s="471"/>
      <c r="SVF1" s="471"/>
      <c r="SVG1" s="471"/>
      <c r="SVH1" s="471"/>
      <c r="SVI1" s="471"/>
      <c r="SVJ1" s="471"/>
      <c r="SVK1" s="471"/>
      <c r="SVL1" s="471"/>
      <c r="SVM1" s="471"/>
      <c r="SVN1" s="471"/>
      <c r="SVO1" s="471"/>
      <c r="SVP1" s="471"/>
      <c r="SVQ1" s="471"/>
      <c r="SVR1" s="471"/>
      <c r="SVS1" s="471"/>
      <c r="SVT1" s="471"/>
      <c r="SVU1" s="471"/>
      <c r="SVV1" s="471"/>
      <c r="SVW1" s="471"/>
      <c r="SVX1" s="471"/>
      <c r="SVY1" s="471"/>
      <c r="SVZ1" s="471"/>
      <c r="SWA1" s="471"/>
      <c r="SWB1" s="471"/>
      <c r="SWC1" s="471"/>
      <c r="SWD1" s="471"/>
      <c r="SWE1" s="471"/>
      <c r="SWF1" s="471"/>
      <c r="SWG1" s="471"/>
      <c r="SWH1" s="471"/>
      <c r="SWI1" s="471"/>
      <c r="SWJ1" s="471"/>
      <c r="SWK1" s="471"/>
      <c r="SWL1" s="471"/>
      <c r="SWM1" s="471"/>
      <c r="SWN1" s="471"/>
      <c r="SWO1" s="471"/>
      <c r="SWP1" s="471"/>
      <c r="SWQ1" s="471"/>
      <c r="SWR1" s="471"/>
      <c r="SWS1" s="471"/>
      <c r="SWT1" s="471"/>
      <c r="SWU1" s="471"/>
      <c r="SWV1" s="471"/>
      <c r="SWW1" s="471"/>
      <c r="SWX1" s="471"/>
      <c r="SWY1" s="471"/>
      <c r="SWZ1" s="471"/>
      <c r="SXA1" s="471"/>
      <c r="SXB1" s="471"/>
      <c r="SXC1" s="471"/>
      <c r="SXD1" s="471"/>
      <c r="SXE1" s="471"/>
      <c r="SXF1" s="471"/>
      <c r="SXG1" s="471"/>
      <c r="SXH1" s="471"/>
      <c r="SXI1" s="471"/>
      <c r="SXJ1" s="471"/>
      <c r="SXK1" s="471"/>
      <c r="SXL1" s="471"/>
      <c r="SXM1" s="471"/>
      <c r="SXN1" s="471"/>
      <c r="SXO1" s="471"/>
      <c r="SXP1" s="471"/>
      <c r="SXQ1" s="471"/>
      <c r="SXR1" s="471"/>
      <c r="SXS1" s="471"/>
      <c r="SXT1" s="471"/>
      <c r="SXU1" s="471"/>
      <c r="SXV1" s="471"/>
      <c r="SXW1" s="471"/>
      <c r="SXX1" s="471"/>
      <c r="SXY1" s="471"/>
      <c r="SXZ1" s="471"/>
      <c r="SYA1" s="471"/>
      <c r="SYB1" s="471"/>
      <c r="SYC1" s="471"/>
      <c r="SYD1" s="471"/>
      <c r="SYE1" s="471"/>
      <c r="SYF1" s="471"/>
      <c r="SYG1" s="471"/>
      <c r="SYH1" s="471"/>
      <c r="SYI1" s="471"/>
      <c r="SYJ1" s="471"/>
      <c r="SYK1" s="471"/>
      <c r="SYL1" s="471"/>
      <c r="SYM1" s="471"/>
      <c r="SYN1" s="471"/>
      <c r="SYO1" s="471"/>
      <c r="SYP1" s="471"/>
      <c r="SYQ1" s="471"/>
      <c r="SYR1" s="471"/>
      <c r="SYS1" s="471"/>
      <c r="SYT1" s="471"/>
      <c r="SYU1" s="471"/>
      <c r="SYV1" s="471"/>
      <c r="SYW1" s="471"/>
      <c r="SYX1" s="471"/>
      <c r="SYY1" s="471"/>
      <c r="SYZ1" s="471"/>
      <c r="SZA1" s="471"/>
      <c r="SZB1" s="471"/>
      <c r="SZC1" s="471"/>
      <c r="SZD1" s="471"/>
      <c r="SZE1" s="471"/>
      <c r="SZF1" s="471"/>
      <c r="SZG1" s="471"/>
      <c r="SZH1" s="471"/>
      <c r="SZI1" s="471"/>
      <c r="SZJ1" s="471"/>
      <c r="SZK1" s="471"/>
      <c r="SZL1" s="471"/>
      <c r="SZM1" s="471"/>
      <c r="SZN1" s="471"/>
      <c r="SZO1" s="471"/>
      <c r="SZP1" s="471"/>
      <c r="SZQ1" s="471"/>
      <c r="SZR1" s="471"/>
      <c r="SZS1" s="471"/>
      <c r="SZT1" s="471"/>
      <c r="SZU1" s="471"/>
      <c r="SZV1" s="471"/>
      <c r="SZW1" s="471"/>
      <c r="SZX1" s="471"/>
      <c r="SZY1" s="471"/>
      <c r="SZZ1" s="471"/>
      <c r="TAA1" s="471"/>
      <c r="TAB1" s="471"/>
      <c r="TAC1" s="471"/>
      <c r="TAD1" s="471"/>
      <c r="TAE1" s="471"/>
      <c r="TAF1" s="471"/>
      <c r="TAG1" s="471"/>
      <c r="TAH1" s="471"/>
      <c r="TAI1" s="471"/>
      <c r="TAJ1" s="471"/>
      <c r="TAK1" s="471"/>
      <c r="TAL1" s="471"/>
      <c r="TAM1" s="471"/>
      <c r="TAN1" s="471"/>
      <c r="TAO1" s="471"/>
      <c r="TAP1" s="471"/>
      <c r="TAQ1" s="471"/>
      <c r="TAR1" s="471"/>
      <c r="TAS1" s="471"/>
      <c r="TAT1" s="471"/>
      <c r="TAU1" s="471"/>
      <c r="TAV1" s="471"/>
      <c r="TAW1" s="471"/>
      <c r="TAX1" s="471"/>
      <c r="TAY1" s="471"/>
      <c r="TAZ1" s="471"/>
      <c r="TBA1" s="471"/>
      <c r="TBB1" s="471"/>
      <c r="TBC1" s="471"/>
      <c r="TBD1" s="471"/>
      <c r="TBE1" s="471"/>
      <c r="TBF1" s="471"/>
      <c r="TBG1" s="471"/>
      <c r="TBH1" s="471"/>
      <c r="TBI1" s="471"/>
      <c r="TBJ1" s="471"/>
      <c r="TBK1" s="471"/>
      <c r="TBL1" s="471"/>
      <c r="TBM1" s="471"/>
      <c r="TBN1" s="471"/>
      <c r="TBO1" s="471"/>
      <c r="TBP1" s="471"/>
      <c r="TBQ1" s="471"/>
      <c r="TBR1" s="471"/>
      <c r="TBS1" s="471"/>
      <c r="TBT1" s="471"/>
      <c r="TBU1" s="471"/>
      <c r="TBV1" s="471"/>
      <c r="TBW1" s="471"/>
      <c r="TBX1" s="471"/>
      <c r="TBY1" s="471"/>
      <c r="TBZ1" s="471"/>
      <c r="TCA1" s="471"/>
      <c r="TCB1" s="471"/>
      <c r="TCC1" s="471"/>
      <c r="TCD1" s="471"/>
      <c r="TCE1" s="471"/>
      <c r="TCF1" s="471"/>
      <c r="TCG1" s="471"/>
      <c r="TCH1" s="471"/>
      <c r="TCI1" s="471"/>
      <c r="TCJ1" s="471"/>
      <c r="TCK1" s="471"/>
      <c r="TCL1" s="471"/>
      <c r="TCM1" s="471"/>
      <c r="TCN1" s="471"/>
      <c r="TCO1" s="471"/>
      <c r="TCP1" s="471"/>
      <c r="TCQ1" s="471"/>
      <c r="TCR1" s="471"/>
      <c r="TCS1" s="471"/>
      <c r="TCT1" s="471"/>
      <c r="TCU1" s="471"/>
      <c r="TCV1" s="471"/>
      <c r="TCW1" s="471"/>
      <c r="TCX1" s="471"/>
      <c r="TCY1" s="471"/>
      <c r="TCZ1" s="471"/>
      <c r="TDA1" s="471"/>
      <c r="TDB1" s="471"/>
      <c r="TDC1" s="471"/>
      <c r="TDD1" s="471"/>
      <c r="TDE1" s="471"/>
      <c r="TDF1" s="471"/>
      <c r="TDG1" s="471"/>
      <c r="TDH1" s="471"/>
      <c r="TDI1" s="471"/>
      <c r="TDJ1" s="471"/>
      <c r="TDK1" s="471"/>
      <c r="TDL1" s="471"/>
      <c r="TDM1" s="471"/>
      <c r="TDN1" s="471"/>
      <c r="TDO1" s="471"/>
      <c r="TDP1" s="471"/>
      <c r="TDQ1" s="471"/>
      <c r="TDR1" s="471"/>
      <c r="TDS1" s="471"/>
      <c r="TDT1" s="471"/>
      <c r="TDU1" s="471"/>
      <c r="TDV1" s="471"/>
      <c r="TDW1" s="471"/>
      <c r="TDX1" s="471"/>
      <c r="TDY1" s="471"/>
      <c r="TDZ1" s="471"/>
      <c r="TEA1" s="471"/>
      <c r="TEB1" s="471"/>
      <c r="TEC1" s="471"/>
      <c r="TED1" s="471"/>
      <c r="TEE1" s="471"/>
      <c r="TEF1" s="471"/>
      <c r="TEG1" s="471"/>
      <c r="TEH1" s="471"/>
      <c r="TEI1" s="471"/>
      <c r="TEJ1" s="471"/>
      <c r="TEK1" s="471"/>
      <c r="TEL1" s="471"/>
      <c r="TEM1" s="471"/>
      <c r="TEN1" s="471"/>
      <c r="TEO1" s="471"/>
      <c r="TEP1" s="471"/>
      <c r="TEQ1" s="471"/>
      <c r="TER1" s="471"/>
      <c r="TES1" s="471"/>
      <c r="TET1" s="471"/>
      <c r="TEU1" s="471"/>
      <c r="TEV1" s="471"/>
      <c r="TEW1" s="471"/>
      <c r="TEX1" s="471"/>
      <c r="TEY1" s="471"/>
      <c r="TEZ1" s="471"/>
      <c r="TFA1" s="471"/>
      <c r="TFB1" s="471"/>
      <c r="TFC1" s="471"/>
      <c r="TFD1" s="471"/>
      <c r="TFE1" s="471"/>
      <c r="TFF1" s="471"/>
      <c r="TFG1" s="471"/>
      <c r="TFH1" s="471"/>
      <c r="TFI1" s="471"/>
      <c r="TFJ1" s="471"/>
      <c r="TFK1" s="471"/>
      <c r="TFL1" s="471"/>
      <c r="TFM1" s="471"/>
      <c r="TFN1" s="471"/>
      <c r="TFO1" s="471"/>
      <c r="TFP1" s="471"/>
      <c r="TFQ1" s="471"/>
      <c r="TFR1" s="471"/>
      <c r="TFS1" s="471"/>
      <c r="TFT1" s="471"/>
      <c r="TFU1" s="471"/>
      <c r="TFV1" s="471"/>
      <c r="TFW1" s="471"/>
      <c r="TFX1" s="471"/>
      <c r="TFY1" s="471"/>
      <c r="TFZ1" s="471"/>
      <c r="TGA1" s="471"/>
      <c r="TGB1" s="471"/>
      <c r="TGC1" s="471"/>
      <c r="TGD1" s="471"/>
      <c r="TGE1" s="471"/>
      <c r="TGF1" s="471"/>
      <c r="TGG1" s="471"/>
      <c r="TGH1" s="471"/>
      <c r="TGI1" s="471"/>
      <c r="TGJ1" s="471"/>
      <c r="TGK1" s="471"/>
      <c r="TGL1" s="471"/>
      <c r="TGM1" s="471"/>
      <c r="TGN1" s="471"/>
      <c r="TGO1" s="471"/>
      <c r="TGP1" s="471"/>
      <c r="TGQ1" s="471"/>
      <c r="TGR1" s="471"/>
      <c r="TGS1" s="471"/>
      <c r="TGT1" s="471"/>
      <c r="TGU1" s="471"/>
      <c r="TGV1" s="471"/>
      <c r="TGW1" s="471"/>
      <c r="TGX1" s="471"/>
      <c r="TGY1" s="471"/>
      <c r="TGZ1" s="471"/>
      <c r="THA1" s="471"/>
      <c r="THB1" s="471"/>
      <c r="THC1" s="471"/>
      <c r="THD1" s="471"/>
      <c r="THE1" s="471"/>
      <c r="THF1" s="471"/>
      <c r="THG1" s="471"/>
      <c r="THH1" s="471"/>
      <c r="THI1" s="471"/>
      <c r="THJ1" s="471"/>
      <c r="THK1" s="471"/>
      <c r="THL1" s="471"/>
      <c r="THM1" s="471"/>
      <c r="THN1" s="471"/>
      <c r="THO1" s="471"/>
      <c r="THP1" s="471"/>
      <c r="THQ1" s="471"/>
      <c r="THR1" s="471"/>
      <c r="THS1" s="471"/>
      <c r="THT1" s="471"/>
      <c r="THU1" s="471"/>
      <c r="THV1" s="471"/>
      <c r="THW1" s="471"/>
      <c r="THX1" s="471"/>
      <c r="THY1" s="471"/>
      <c r="THZ1" s="471"/>
      <c r="TIA1" s="471"/>
      <c r="TIB1" s="471"/>
      <c r="TIC1" s="471"/>
      <c r="TID1" s="471"/>
      <c r="TIE1" s="471"/>
      <c r="TIF1" s="471"/>
      <c r="TIG1" s="471"/>
      <c r="TIH1" s="471"/>
      <c r="TII1" s="471"/>
      <c r="TIJ1" s="471"/>
      <c r="TIK1" s="471"/>
      <c r="TIL1" s="471"/>
      <c r="TIM1" s="471"/>
      <c r="TIN1" s="471"/>
      <c r="TIO1" s="471"/>
      <c r="TIP1" s="471"/>
      <c r="TIQ1" s="471"/>
      <c r="TIR1" s="471"/>
      <c r="TIS1" s="471"/>
      <c r="TIT1" s="471"/>
      <c r="TIU1" s="471"/>
      <c r="TIV1" s="471"/>
      <c r="TIW1" s="471"/>
      <c r="TIX1" s="471"/>
      <c r="TIY1" s="471"/>
      <c r="TIZ1" s="471"/>
      <c r="TJA1" s="471"/>
      <c r="TJB1" s="471"/>
      <c r="TJC1" s="471"/>
      <c r="TJD1" s="471"/>
      <c r="TJE1" s="471"/>
      <c r="TJF1" s="471"/>
      <c r="TJG1" s="471"/>
      <c r="TJH1" s="471"/>
      <c r="TJI1" s="471"/>
      <c r="TJJ1" s="471"/>
      <c r="TJK1" s="471"/>
      <c r="TJL1" s="471"/>
      <c r="TJM1" s="471"/>
      <c r="TJN1" s="471"/>
      <c r="TJO1" s="471"/>
      <c r="TJP1" s="471"/>
      <c r="TJQ1" s="471"/>
      <c r="TJR1" s="471"/>
      <c r="TJS1" s="471"/>
      <c r="TJT1" s="471"/>
      <c r="TJU1" s="471"/>
      <c r="TJV1" s="471"/>
      <c r="TJW1" s="471"/>
      <c r="TJX1" s="471"/>
      <c r="TJY1" s="471"/>
      <c r="TJZ1" s="471"/>
      <c r="TKA1" s="471"/>
      <c r="TKB1" s="471"/>
      <c r="TKC1" s="471"/>
      <c r="TKD1" s="471"/>
      <c r="TKE1" s="471"/>
      <c r="TKF1" s="471"/>
      <c r="TKG1" s="471"/>
      <c r="TKH1" s="471"/>
      <c r="TKI1" s="471"/>
      <c r="TKJ1" s="471"/>
      <c r="TKK1" s="471"/>
      <c r="TKL1" s="471"/>
      <c r="TKM1" s="471"/>
      <c r="TKN1" s="471"/>
      <c r="TKO1" s="471"/>
      <c r="TKP1" s="471"/>
      <c r="TKQ1" s="471"/>
      <c r="TKR1" s="471"/>
      <c r="TKS1" s="471"/>
      <c r="TKT1" s="471"/>
      <c r="TKU1" s="471"/>
      <c r="TKV1" s="471"/>
      <c r="TKW1" s="471"/>
      <c r="TKX1" s="471"/>
      <c r="TKY1" s="471"/>
      <c r="TKZ1" s="471"/>
      <c r="TLA1" s="471"/>
      <c r="TLB1" s="471"/>
      <c r="TLC1" s="471"/>
      <c r="TLD1" s="471"/>
      <c r="TLE1" s="471"/>
      <c r="TLF1" s="471"/>
      <c r="TLG1" s="471"/>
      <c r="TLH1" s="471"/>
      <c r="TLI1" s="471"/>
      <c r="TLJ1" s="471"/>
      <c r="TLK1" s="471"/>
      <c r="TLL1" s="471"/>
      <c r="TLM1" s="471"/>
      <c r="TLN1" s="471"/>
      <c r="TLO1" s="471"/>
      <c r="TLP1" s="471"/>
      <c r="TLQ1" s="471"/>
      <c r="TLR1" s="471"/>
      <c r="TLS1" s="471"/>
      <c r="TLT1" s="471"/>
      <c r="TLU1" s="471"/>
      <c r="TLV1" s="471"/>
      <c r="TLW1" s="471"/>
      <c r="TLX1" s="471"/>
      <c r="TLY1" s="471"/>
      <c r="TLZ1" s="471"/>
      <c r="TMA1" s="471"/>
      <c r="TMB1" s="471"/>
      <c r="TMC1" s="471"/>
      <c r="TMD1" s="471"/>
      <c r="TME1" s="471"/>
      <c r="TMF1" s="471"/>
      <c r="TMG1" s="471"/>
      <c r="TMH1" s="471"/>
      <c r="TMI1" s="471"/>
      <c r="TMJ1" s="471"/>
      <c r="TMK1" s="471"/>
      <c r="TML1" s="471"/>
      <c r="TMM1" s="471"/>
      <c r="TMN1" s="471"/>
      <c r="TMO1" s="471"/>
      <c r="TMP1" s="471"/>
      <c r="TMQ1" s="471"/>
      <c r="TMR1" s="471"/>
      <c r="TMS1" s="471"/>
      <c r="TMT1" s="471"/>
      <c r="TMU1" s="471"/>
      <c r="TMV1" s="471"/>
      <c r="TMW1" s="471"/>
      <c r="TMX1" s="471"/>
      <c r="TMY1" s="471"/>
      <c r="TMZ1" s="471"/>
      <c r="TNA1" s="471"/>
      <c r="TNB1" s="471"/>
      <c r="TNC1" s="471"/>
      <c r="TND1" s="471"/>
      <c r="TNE1" s="471"/>
      <c r="TNF1" s="471"/>
      <c r="TNG1" s="471"/>
      <c r="TNH1" s="471"/>
      <c r="TNI1" s="471"/>
      <c r="TNJ1" s="471"/>
      <c r="TNK1" s="471"/>
      <c r="TNL1" s="471"/>
      <c r="TNM1" s="471"/>
      <c r="TNN1" s="471"/>
      <c r="TNO1" s="471"/>
      <c r="TNP1" s="471"/>
      <c r="TNQ1" s="471"/>
      <c r="TNR1" s="471"/>
      <c r="TNS1" s="471"/>
      <c r="TNT1" s="471"/>
      <c r="TNU1" s="471"/>
      <c r="TNV1" s="471"/>
      <c r="TNW1" s="471"/>
      <c r="TNX1" s="471"/>
      <c r="TNY1" s="471"/>
      <c r="TNZ1" s="471"/>
      <c r="TOA1" s="471"/>
      <c r="TOB1" s="471"/>
      <c r="TOC1" s="471"/>
      <c r="TOD1" s="471"/>
      <c r="TOE1" s="471"/>
      <c r="TOF1" s="471"/>
      <c r="TOG1" s="471"/>
      <c r="TOH1" s="471"/>
      <c r="TOI1" s="471"/>
      <c r="TOJ1" s="471"/>
      <c r="TOK1" s="471"/>
      <c r="TOL1" s="471"/>
      <c r="TOM1" s="471"/>
      <c r="TON1" s="471"/>
      <c r="TOO1" s="471"/>
      <c r="TOP1" s="471"/>
      <c r="TOQ1" s="471"/>
      <c r="TOR1" s="471"/>
      <c r="TOS1" s="471"/>
      <c r="TOT1" s="471"/>
      <c r="TOU1" s="471"/>
      <c r="TOV1" s="471"/>
      <c r="TOW1" s="471"/>
      <c r="TOX1" s="471"/>
      <c r="TOY1" s="471"/>
      <c r="TOZ1" s="471"/>
      <c r="TPA1" s="471"/>
      <c r="TPB1" s="471"/>
      <c r="TPC1" s="471"/>
      <c r="TPD1" s="471"/>
      <c r="TPE1" s="471"/>
      <c r="TPF1" s="471"/>
      <c r="TPG1" s="471"/>
      <c r="TPH1" s="471"/>
      <c r="TPI1" s="471"/>
      <c r="TPJ1" s="471"/>
      <c r="TPK1" s="471"/>
      <c r="TPL1" s="471"/>
      <c r="TPM1" s="471"/>
      <c r="TPN1" s="471"/>
      <c r="TPO1" s="471"/>
      <c r="TPP1" s="471"/>
      <c r="TPQ1" s="471"/>
      <c r="TPR1" s="471"/>
      <c r="TPS1" s="471"/>
      <c r="TPT1" s="471"/>
      <c r="TPU1" s="471"/>
      <c r="TPV1" s="471"/>
      <c r="TPW1" s="471"/>
      <c r="TPX1" s="471"/>
      <c r="TPY1" s="471"/>
      <c r="TPZ1" s="471"/>
      <c r="TQA1" s="471"/>
      <c r="TQB1" s="471"/>
      <c r="TQC1" s="471"/>
      <c r="TQD1" s="471"/>
      <c r="TQE1" s="471"/>
      <c r="TQF1" s="471"/>
      <c r="TQG1" s="471"/>
      <c r="TQH1" s="471"/>
      <c r="TQI1" s="471"/>
      <c r="TQJ1" s="471"/>
      <c r="TQK1" s="471"/>
      <c r="TQL1" s="471"/>
      <c r="TQM1" s="471"/>
      <c r="TQN1" s="471"/>
      <c r="TQO1" s="471"/>
      <c r="TQP1" s="471"/>
      <c r="TQQ1" s="471"/>
      <c r="TQR1" s="471"/>
      <c r="TQS1" s="471"/>
      <c r="TQT1" s="471"/>
      <c r="TQU1" s="471"/>
      <c r="TQV1" s="471"/>
      <c r="TQW1" s="471"/>
      <c r="TQX1" s="471"/>
      <c r="TQY1" s="471"/>
      <c r="TQZ1" s="471"/>
      <c r="TRA1" s="471"/>
      <c r="TRB1" s="471"/>
      <c r="TRC1" s="471"/>
      <c r="TRD1" s="471"/>
      <c r="TRE1" s="471"/>
      <c r="TRF1" s="471"/>
      <c r="TRG1" s="471"/>
      <c r="TRH1" s="471"/>
      <c r="TRI1" s="471"/>
      <c r="TRJ1" s="471"/>
      <c r="TRK1" s="471"/>
      <c r="TRL1" s="471"/>
      <c r="TRM1" s="471"/>
      <c r="TRN1" s="471"/>
      <c r="TRO1" s="471"/>
      <c r="TRP1" s="471"/>
      <c r="TRQ1" s="471"/>
      <c r="TRR1" s="471"/>
      <c r="TRS1" s="471"/>
      <c r="TRT1" s="471"/>
      <c r="TRU1" s="471"/>
      <c r="TRV1" s="471"/>
      <c r="TRW1" s="471"/>
      <c r="TRX1" s="471"/>
      <c r="TRY1" s="471"/>
      <c r="TRZ1" s="471"/>
      <c r="TSA1" s="471"/>
      <c r="TSB1" s="471"/>
      <c r="TSC1" s="471"/>
      <c r="TSD1" s="471"/>
      <c r="TSE1" s="471"/>
      <c r="TSF1" s="471"/>
      <c r="TSG1" s="471"/>
      <c r="TSH1" s="471"/>
      <c r="TSI1" s="471"/>
      <c r="TSJ1" s="471"/>
      <c r="TSK1" s="471"/>
      <c r="TSL1" s="471"/>
      <c r="TSM1" s="471"/>
      <c r="TSN1" s="471"/>
      <c r="TSO1" s="471"/>
      <c r="TSP1" s="471"/>
      <c r="TSQ1" s="471"/>
      <c r="TSR1" s="471"/>
      <c r="TSS1" s="471"/>
      <c r="TST1" s="471"/>
      <c r="TSU1" s="471"/>
      <c r="TSV1" s="471"/>
      <c r="TSW1" s="471"/>
      <c r="TSX1" s="471"/>
      <c r="TSY1" s="471"/>
      <c r="TSZ1" s="471"/>
      <c r="TTA1" s="471"/>
      <c r="TTB1" s="471"/>
      <c r="TTC1" s="471"/>
      <c r="TTD1" s="471"/>
      <c r="TTE1" s="471"/>
      <c r="TTF1" s="471"/>
      <c r="TTG1" s="471"/>
      <c r="TTH1" s="471"/>
      <c r="TTI1" s="471"/>
      <c r="TTJ1" s="471"/>
      <c r="TTK1" s="471"/>
      <c r="TTL1" s="471"/>
      <c r="TTM1" s="471"/>
      <c r="TTN1" s="471"/>
      <c r="TTO1" s="471"/>
      <c r="TTP1" s="471"/>
      <c r="TTQ1" s="471"/>
      <c r="TTR1" s="471"/>
      <c r="TTS1" s="471"/>
      <c r="TTT1" s="471"/>
      <c r="TTU1" s="471"/>
      <c r="TTV1" s="471"/>
      <c r="TTW1" s="471"/>
      <c r="TTX1" s="471"/>
      <c r="TTY1" s="471"/>
      <c r="TTZ1" s="471"/>
      <c r="TUA1" s="471"/>
      <c r="TUB1" s="471"/>
      <c r="TUC1" s="471"/>
      <c r="TUD1" s="471"/>
      <c r="TUE1" s="471"/>
      <c r="TUF1" s="471"/>
      <c r="TUG1" s="471"/>
      <c r="TUH1" s="471"/>
      <c r="TUI1" s="471"/>
      <c r="TUJ1" s="471"/>
      <c r="TUK1" s="471"/>
      <c r="TUL1" s="471"/>
      <c r="TUM1" s="471"/>
      <c r="TUN1" s="471"/>
      <c r="TUO1" s="471"/>
      <c r="TUP1" s="471"/>
      <c r="TUQ1" s="471"/>
      <c r="TUR1" s="471"/>
      <c r="TUS1" s="471"/>
      <c r="TUT1" s="471"/>
      <c r="TUU1" s="471"/>
      <c r="TUV1" s="471"/>
      <c r="TUW1" s="471"/>
      <c r="TUX1" s="471"/>
      <c r="TUY1" s="471"/>
      <c r="TUZ1" s="471"/>
      <c r="TVA1" s="471"/>
      <c r="TVB1" s="471"/>
      <c r="TVC1" s="471"/>
      <c r="TVD1" s="471"/>
      <c r="TVE1" s="471"/>
      <c r="TVF1" s="471"/>
      <c r="TVG1" s="471"/>
      <c r="TVH1" s="471"/>
      <c r="TVI1" s="471"/>
      <c r="TVJ1" s="471"/>
      <c r="TVK1" s="471"/>
      <c r="TVL1" s="471"/>
      <c r="TVM1" s="471"/>
      <c r="TVN1" s="471"/>
      <c r="TVO1" s="471"/>
      <c r="TVP1" s="471"/>
      <c r="TVQ1" s="471"/>
      <c r="TVR1" s="471"/>
      <c r="TVS1" s="471"/>
      <c r="TVT1" s="471"/>
      <c r="TVU1" s="471"/>
      <c r="TVV1" s="471"/>
      <c r="TVW1" s="471"/>
      <c r="TVX1" s="471"/>
      <c r="TVY1" s="471"/>
      <c r="TVZ1" s="471"/>
      <c r="TWA1" s="471"/>
      <c r="TWB1" s="471"/>
      <c r="TWC1" s="471"/>
      <c r="TWD1" s="471"/>
      <c r="TWE1" s="471"/>
      <c r="TWF1" s="471"/>
      <c r="TWG1" s="471"/>
      <c r="TWH1" s="471"/>
      <c r="TWI1" s="471"/>
      <c r="TWJ1" s="471"/>
      <c r="TWK1" s="471"/>
      <c r="TWL1" s="471"/>
      <c r="TWM1" s="471"/>
      <c r="TWN1" s="471"/>
      <c r="TWO1" s="471"/>
      <c r="TWP1" s="471"/>
      <c r="TWQ1" s="471"/>
      <c r="TWR1" s="471"/>
      <c r="TWS1" s="471"/>
      <c r="TWT1" s="471"/>
      <c r="TWU1" s="471"/>
      <c r="TWV1" s="471"/>
      <c r="TWW1" s="471"/>
      <c r="TWX1" s="471"/>
      <c r="TWY1" s="471"/>
      <c r="TWZ1" s="471"/>
      <c r="TXA1" s="471"/>
      <c r="TXB1" s="471"/>
      <c r="TXC1" s="471"/>
      <c r="TXD1" s="471"/>
      <c r="TXE1" s="471"/>
      <c r="TXF1" s="471"/>
      <c r="TXG1" s="471"/>
      <c r="TXH1" s="471"/>
      <c r="TXI1" s="471"/>
      <c r="TXJ1" s="471"/>
      <c r="TXK1" s="471"/>
      <c r="TXL1" s="471"/>
      <c r="TXM1" s="471"/>
      <c r="TXN1" s="471"/>
      <c r="TXO1" s="471"/>
      <c r="TXP1" s="471"/>
      <c r="TXQ1" s="471"/>
      <c r="TXR1" s="471"/>
      <c r="TXS1" s="471"/>
      <c r="TXT1" s="471"/>
      <c r="TXU1" s="471"/>
      <c r="TXV1" s="471"/>
      <c r="TXW1" s="471"/>
      <c r="TXX1" s="471"/>
      <c r="TXY1" s="471"/>
      <c r="TXZ1" s="471"/>
      <c r="TYA1" s="471"/>
      <c r="TYB1" s="471"/>
      <c r="TYC1" s="471"/>
      <c r="TYD1" s="471"/>
      <c r="TYE1" s="471"/>
      <c r="TYF1" s="471"/>
      <c r="TYG1" s="471"/>
      <c r="TYH1" s="471"/>
      <c r="TYI1" s="471"/>
      <c r="TYJ1" s="471"/>
      <c r="TYK1" s="471"/>
      <c r="TYL1" s="471"/>
      <c r="TYM1" s="471"/>
      <c r="TYN1" s="471"/>
      <c r="TYO1" s="471"/>
      <c r="TYP1" s="471"/>
      <c r="TYQ1" s="471"/>
      <c r="TYR1" s="471"/>
      <c r="TYS1" s="471"/>
      <c r="TYT1" s="471"/>
      <c r="TYU1" s="471"/>
      <c r="TYV1" s="471"/>
      <c r="TYW1" s="471"/>
      <c r="TYX1" s="471"/>
      <c r="TYY1" s="471"/>
      <c r="TYZ1" s="471"/>
      <c r="TZA1" s="471"/>
      <c r="TZB1" s="471"/>
      <c r="TZC1" s="471"/>
      <c r="TZD1" s="471"/>
      <c r="TZE1" s="471"/>
      <c r="TZF1" s="471"/>
      <c r="TZG1" s="471"/>
      <c r="TZH1" s="471"/>
      <c r="TZI1" s="471"/>
      <c r="TZJ1" s="471"/>
      <c r="TZK1" s="471"/>
      <c r="TZL1" s="471"/>
      <c r="TZM1" s="471"/>
      <c r="TZN1" s="471"/>
      <c r="TZO1" s="471"/>
      <c r="TZP1" s="471"/>
      <c r="TZQ1" s="471"/>
      <c r="TZR1" s="471"/>
      <c r="TZS1" s="471"/>
      <c r="TZT1" s="471"/>
      <c r="TZU1" s="471"/>
      <c r="TZV1" s="471"/>
      <c r="TZW1" s="471"/>
      <c r="TZX1" s="471"/>
      <c r="TZY1" s="471"/>
      <c r="TZZ1" s="471"/>
      <c r="UAA1" s="471"/>
      <c r="UAB1" s="471"/>
      <c r="UAC1" s="471"/>
      <c r="UAD1" s="471"/>
      <c r="UAE1" s="471"/>
      <c r="UAF1" s="471"/>
      <c r="UAG1" s="471"/>
      <c r="UAH1" s="471"/>
      <c r="UAI1" s="471"/>
      <c r="UAJ1" s="471"/>
      <c r="UAK1" s="471"/>
      <c r="UAL1" s="471"/>
      <c r="UAM1" s="471"/>
      <c r="UAN1" s="471"/>
      <c r="UAO1" s="471"/>
      <c r="UAP1" s="471"/>
      <c r="UAQ1" s="471"/>
      <c r="UAR1" s="471"/>
      <c r="UAS1" s="471"/>
      <c r="UAT1" s="471"/>
      <c r="UAU1" s="471"/>
      <c r="UAV1" s="471"/>
      <c r="UAW1" s="471"/>
      <c r="UAX1" s="471"/>
      <c r="UAY1" s="471"/>
      <c r="UAZ1" s="471"/>
      <c r="UBA1" s="471"/>
      <c r="UBB1" s="471"/>
      <c r="UBC1" s="471"/>
      <c r="UBD1" s="471"/>
      <c r="UBE1" s="471"/>
      <c r="UBF1" s="471"/>
      <c r="UBG1" s="471"/>
      <c r="UBH1" s="471"/>
      <c r="UBI1" s="471"/>
      <c r="UBJ1" s="471"/>
      <c r="UBK1" s="471"/>
      <c r="UBL1" s="471"/>
      <c r="UBM1" s="471"/>
      <c r="UBN1" s="471"/>
      <c r="UBO1" s="471"/>
      <c r="UBP1" s="471"/>
      <c r="UBQ1" s="471"/>
      <c r="UBR1" s="471"/>
      <c r="UBS1" s="471"/>
      <c r="UBT1" s="471"/>
      <c r="UBU1" s="471"/>
      <c r="UBV1" s="471"/>
      <c r="UBW1" s="471"/>
      <c r="UBX1" s="471"/>
      <c r="UBY1" s="471"/>
      <c r="UBZ1" s="471"/>
      <c r="UCA1" s="471"/>
      <c r="UCB1" s="471"/>
      <c r="UCC1" s="471"/>
      <c r="UCD1" s="471"/>
      <c r="UCE1" s="471"/>
      <c r="UCF1" s="471"/>
      <c r="UCG1" s="471"/>
      <c r="UCH1" s="471"/>
      <c r="UCI1" s="471"/>
      <c r="UCJ1" s="471"/>
      <c r="UCK1" s="471"/>
      <c r="UCL1" s="471"/>
      <c r="UCM1" s="471"/>
      <c r="UCN1" s="471"/>
      <c r="UCO1" s="471"/>
      <c r="UCP1" s="471"/>
      <c r="UCQ1" s="471"/>
      <c r="UCR1" s="471"/>
      <c r="UCS1" s="471"/>
      <c r="UCT1" s="471"/>
      <c r="UCU1" s="471"/>
      <c r="UCV1" s="471"/>
      <c r="UCW1" s="471"/>
      <c r="UCX1" s="471"/>
      <c r="UCY1" s="471"/>
      <c r="UCZ1" s="471"/>
      <c r="UDA1" s="471"/>
      <c r="UDB1" s="471"/>
      <c r="UDC1" s="471"/>
      <c r="UDD1" s="471"/>
      <c r="UDE1" s="471"/>
      <c r="UDF1" s="471"/>
      <c r="UDG1" s="471"/>
      <c r="UDH1" s="471"/>
      <c r="UDI1" s="471"/>
      <c r="UDJ1" s="471"/>
      <c r="UDK1" s="471"/>
      <c r="UDL1" s="471"/>
      <c r="UDM1" s="471"/>
      <c r="UDN1" s="471"/>
      <c r="UDO1" s="471"/>
      <c r="UDP1" s="471"/>
      <c r="UDQ1" s="471"/>
      <c r="UDR1" s="471"/>
      <c r="UDS1" s="471"/>
      <c r="UDT1" s="471"/>
      <c r="UDU1" s="471"/>
      <c r="UDV1" s="471"/>
      <c r="UDW1" s="471"/>
      <c r="UDX1" s="471"/>
      <c r="UDY1" s="471"/>
      <c r="UDZ1" s="471"/>
      <c r="UEA1" s="471"/>
      <c r="UEB1" s="471"/>
      <c r="UEC1" s="471"/>
      <c r="UED1" s="471"/>
      <c r="UEE1" s="471"/>
      <c r="UEF1" s="471"/>
      <c r="UEG1" s="471"/>
      <c r="UEH1" s="471"/>
      <c r="UEI1" s="471"/>
      <c r="UEJ1" s="471"/>
      <c r="UEK1" s="471"/>
      <c r="UEL1" s="471"/>
      <c r="UEM1" s="471"/>
      <c r="UEN1" s="471"/>
      <c r="UEO1" s="471"/>
      <c r="UEP1" s="471"/>
      <c r="UEQ1" s="471"/>
      <c r="UER1" s="471"/>
      <c r="UES1" s="471"/>
      <c r="UET1" s="471"/>
      <c r="UEU1" s="471"/>
      <c r="UEV1" s="471"/>
      <c r="UEW1" s="471"/>
      <c r="UEX1" s="471"/>
      <c r="UEY1" s="471"/>
      <c r="UEZ1" s="471"/>
      <c r="UFA1" s="471"/>
      <c r="UFB1" s="471"/>
      <c r="UFC1" s="471"/>
      <c r="UFD1" s="471"/>
      <c r="UFE1" s="471"/>
      <c r="UFF1" s="471"/>
      <c r="UFG1" s="471"/>
      <c r="UFH1" s="471"/>
      <c r="UFI1" s="471"/>
      <c r="UFJ1" s="471"/>
      <c r="UFK1" s="471"/>
      <c r="UFL1" s="471"/>
      <c r="UFM1" s="471"/>
      <c r="UFN1" s="471"/>
      <c r="UFO1" s="471"/>
      <c r="UFP1" s="471"/>
      <c r="UFQ1" s="471"/>
      <c r="UFR1" s="471"/>
      <c r="UFS1" s="471"/>
      <c r="UFT1" s="471"/>
      <c r="UFU1" s="471"/>
      <c r="UFV1" s="471"/>
      <c r="UFW1" s="471"/>
      <c r="UFX1" s="471"/>
      <c r="UFY1" s="471"/>
      <c r="UFZ1" s="471"/>
      <c r="UGA1" s="471"/>
      <c r="UGB1" s="471"/>
      <c r="UGC1" s="471"/>
      <c r="UGD1" s="471"/>
      <c r="UGE1" s="471"/>
      <c r="UGF1" s="471"/>
      <c r="UGG1" s="471"/>
      <c r="UGH1" s="471"/>
      <c r="UGI1" s="471"/>
      <c r="UGJ1" s="471"/>
      <c r="UGK1" s="471"/>
      <c r="UGL1" s="471"/>
      <c r="UGM1" s="471"/>
      <c r="UGN1" s="471"/>
      <c r="UGO1" s="471"/>
      <c r="UGP1" s="471"/>
      <c r="UGQ1" s="471"/>
      <c r="UGR1" s="471"/>
      <c r="UGS1" s="471"/>
      <c r="UGT1" s="471"/>
      <c r="UGU1" s="471"/>
      <c r="UGV1" s="471"/>
      <c r="UGW1" s="471"/>
      <c r="UGX1" s="471"/>
      <c r="UGY1" s="471"/>
      <c r="UGZ1" s="471"/>
      <c r="UHA1" s="471"/>
      <c r="UHB1" s="471"/>
      <c r="UHC1" s="471"/>
      <c r="UHD1" s="471"/>
      <c r="UHE1" s="471"/>
      <c r="UHF1" s="471"/>
      <c r="UHG1" s="471"/>
      <c r="UHH1" s="471"/>
      <c r="UHI1" s="471"/>
      <c r="UHJ1" s="471"/>
      <c r="UHK1" s="471"/>
      <c r="UHL1" s="471"/>
      <c r="UHM1" s="471"/>
      <c r="UHN1" s="471"/>
      <c r="UHO1" s="471"/>
      <c r="UHP1" s="471"/>
      <c r="UHQ1" s="471"/>
      <c r="UHR1" s="471"/>
      <c r="UHS1" s="471"/>
      <c r="UHT1" s="471"/>
      <c r="UHU1" s="471"/>
      <c r="UHV1" s="471"/>
      <c r="UHW1" s="471"/>
      <c r="UHX1" s="471"/>
      <c r="UHY1" s="471"/>
      <c r="UHZ1" s="471"/>
      <c r="UIA1" s="471"/>
      <c r="UIB1" s="471"/>
      <c r="UIC1" s="471"/>
      <c r="UID1" s="471"/>
      <c r="UIE1" s="471"/>
      <c r="UIF1" s="471"/>
      <c r="UIG1" s="471"/>
      <c r="UIH1" s="471"/>
      <c r="UII1" s="471"/>
      <c r="UIJ1" s="471"/>
      <c r="UIK1" s="471"/>
      <c r="UIL1" s="471"/>
      <c r="UIM1" s="471"/>
      <c r="UIN1" s="471"/>
      <c r="UIO1" s="471"/>
      <c r="UIP1" s="471"/>
      <c r="UIQ1" s="471"/>
      <c r="UIR1" s="471"/>
      <c r="UIS1" s="471"/>
      <c r="UIT1" s="471"/>
      <c r="UIU1" s="471"/>
      <c r="UIV1" s="471"/>
      <c r="UIW1" s="471"/>
      <c r="UIX1" s="471"/>
      <c r="UIY1" s="471"/>
      <c r="UIZ1" s="471"/>
      <c r="UJA1" s="471"/>
      <c r="UJB1" s="471"/>
      <c r="UJC1" s="471"/>
      <c r="UJD1" s="471"/>
      <c r="UJE1" s="471"/>
      <c r="UJF1" s="471"/>
      <c r="UJG1" s="471"/>
      <c r="UJH1" s="471"/>
      <c r="UJI1" s="471"/>
      <c r="UJJ1" s="471"/>
      <c r="UJK1" s="471"/>
      <c r="UJL1" s="471"/>
      <c r="UJM1" s="471"/>
      <c r="UJN1" s="471"/>
      <c r="UJO1" s="471"/>
      <c r="UJP1" s="471"/>
      <c r="UJQ1" s="471"/>
      <c r="UJR1" s="471"/>
      <c r="UJS1" s="471"/>
      <c r="UJT1" s="471"/>
      <c r="UJU1" s="471"/>
      <c r="UJV1" s="471"/>
      <c r="UJW1" s="471"/>
      <c r="UJX1" s="471"/>
      <c r="UJY1" s="471"/>
      <c r="UJZ1" s="471"/>
      <c r="UKA1" s="471"/>
      <c r="UKB1" s="471"/>
      <c r="UKC1" s="471"/>
      <c r="UKD1" s="471"/>
      <c r="UKE1" s="471"/>
      <c r="UKF1" s="471"/>
      <c r="UKG1" s="471"/>
      <c r="UKH1" s="471"/>
      <c r="UKI1" s="471"/>
      <c r="UKJ1" s="471"/>
      <c r="UKK1" s="471"/>
      <c r="UKL1" s="471"/>
      <c r="UKM1" s="471"/>
      <c r="UKN1" s="471"/>
      <c r="UKO1" s="471"/>
      <c r="UKP1" s="471"/>
      <c r="UKQ1" s="471"/>
      <c r="UKR1" s="471"/>
      <c r="UKS1" s="471"/>
      <c r="UKT1" s="471"/>
      <c r="UKU1" s="471"/>
      <c r="UKV1" s="471"/>
      <c r="UKW1" s="471"/>
      <c r="UKX1" s="471"/>
      <c r="UKY1" s="471"/>
      <c r="UKZ1" s="471"/>
      <c r="ULA1" s="471"/>
      <c r="ULB1" s="471"/>
      <c r="ULC1" s="471"/>
      <c r="ULD1" s="471"/>
      <c r="ULE1" s="471"/>
      <c r="ULF1" s="471"/>
      <c r="ULG1" s="471"/>
      <c r="ULH1" s="471"/>
      <c r="ULI1" s="471"/>
      <c r="ULJ1" s="471"/>
      <c r="ULK1" s="471"/>
      <c r="ULL1" s="471"/>
      <c r="ULM1" s="471"/>
      <c r="ULN1" s="471"/>
      <c r="ULO1" s="471"/>
      <c r="ULP1" s="471"/>
      <c r="ULQ1" s="471"/>
      <c r="ULR1" s="471"/>
      <c r="ULS1" s="471"/>
      <c r="ULT1" s="471"/>
      <c r="ULU1" s="471"/>
      <c r="ULV1" s="471"/>
      <c r="ULW1" s="471"/>
      <c r="ULX1" s="471"/>
      <c r="ULY1" s="471"/>
      <c r="ULZ1" s="471"/>
      <c r="UMA1" s="471"/>
      <c r="UMB1" s="471"/>
      <c r="UMC1" s="471"/>
      <c r="UMD1" s="471"/>
      <c r="UME1" s="471"/>
      <c r="UMF1" s="471"/>
      <c r="UMG1" s="471"/>
      <c r="UMH1" s="471"/>
      <c r="UMI1" s="471"/>
      <c r="UMJ1" s="471"/>
      <c r="UMK1" s="471"/>
      <c r="UML1" s="471"/>
      <c r="UMM1" s="471"/>
      <c r="UMN1" s="471"/>
      <c r="UMO1" s="471"/>
      <c r="UMP1" s="471"/>
      <c r="UMQ1" s="471"/>
      <c r="UMR1" s="471"/>
      <c r="UMS1" s="471"/>
      <c r="UMT1" s="471"/>
      <c r="UMU1" s="471"/>
      <c r="UMV1" s="471"/>
      <c r="UMW1" s="471"/>
      <c r="UMX1" s="471"/>
      <c r="UMY1" s="471"/>
      <c r="UMZ1" s="471"/>
      <c r="UNA1" s="471"/>
      <c r="UNB1" s="471"/>
      <c r="UNC1" s="471"/>
      <c r="UND1" s="471"/>
      <c r="UNE1" s="471"/>
      <c r="UNF1" s="471"/>
      <c r="UNG1" s="471"/>
      <c r="UNH1" s="471"/>
      <c r="UNI1" s="471"/>
      <c r="UNJ1" s="471"/>
      <c r="UNK1" s="471"/>
      <c r="UNL1" s="471"/>
      <c r="UNM1" s="471"/>
      <c r="UNN1" s="471"/>
      <c r="UNO1" s="471"/>
      <c r="UNP1" s="471"/>
      <c r="UNQ1" s="471"/>
      <c r="UNR1" s="471"/>
      <c r="UNS1" s="471"/>
      <c r="UNT1" s="471"/>
      <c r="UNU1" s="471"/>
      <c r="UNV1" s="471"/>
      <c r="UNW1" s="471"/>
      <c r="UNX1" s="471"/>
      <c r="UNY1" s="471"/>
      <c r="UNZ1" s="471"/>
      <c r="UOA1" s="471"/>
      <c r="UOB1" s="471"/>
      <c r="UOC1" s="471"/>
      <c r="UOD1" s="471"/>
      <c r="UOE1" s="471"/>
      <c r="UOF1" s="471"/>
      <c r="UOG1" s="471"/>
      <c r="UOH1" s="471"/>
      <c r="UOI1" s="471"/>
      <c r="UOJ1" s="471"/>
      <c r="UOK1" s="471"/>
      <c r="UOL1" s="471"/>
      <c r="UOM1" s="471"/>
      <c r="UON1" s="471"/>
      <c r="UOO1" s="471"/>
      <c r="UOP1" s="471"/>
      <c r="UOQ1" s="471"/>
      <c r="UOR1" s="471"/>
      <c r="UOS1" s="471"/>
      <c r="UOT1" s="471"/>
      <c r="UOU1" s="471"/>
      <c r="UOV1" s="471"/>
      <c r="UOW1" s="471"/>
      <c r="UOX1" s="471"/>
      <c r="UOY1" s="471"/>
      <c r="UOZ1" s="471"/>
      <c r="UPA1" s="471"/>
      <c r="UPB1" s="471"/>
      <c r="UPC1" s="471"/>
      <c r="UPD1" s="471"/>
      <c r="UPE1" s="471"/>
      <c r="UPF1" s="471"/>
      <c r="UPG1" s="471"/>
      <c r="UPH1" s="471"/>
      <c r="UPI1" s="471"/>
      <c r="UPJ1" s="471"/>
      <c r="UPK1" s="471"/>
      <c r="UPL1" s="471"/>
      <c r="UPM1" s="471"/>
      <c r="UPN1" s="471"/>
      <c r="UPO1" s="471"/>
      <c r="UPP1" s="471"/>
      <c r="UPQ1" s="471"/>
      <c r="UPR1" s="471"/>
      <c r="UPS1" s="471"/>
      <c r="UPT1" s="471"/>
      <c r="UPU1" s="471"/>
      <c r="UPV1" s="471"/>
      <c r="UPW1" s="471"/>
      <c r="UPX1" s="471"/>
      <c r="UPY1" s="471"/>
      <c r="UPZ1" s="471"/>
      <c r="UQA1" s="471"/>
      <c r="UQB1" s="471"/>
      <c r="UQC1" s="471"/>
      <c r="UQD1" s="471"/>
      <c r="UQE1" s="471"/>
      <c r="UQF1" s="471"/>
      <c r="UQG1" s="471"/>
      <c r="UQH1" s="471"/>
      <c r="UQI1" s="471"/>
      <c r="UQJ1" s="471"/>
      <c r="UQK1" s="471"/>
      <c r="UQL1" s="471"/>
      <c r="UQM1" s="471"/>
      <c r="UQN1" s="471"/>
      <c r="UQO1" s="471"/>
      <c r="UQP1" s="471"/>
      <c r="UQQ1" s="471"/>
      <c r="UQR1" s="471"/>
      <c r="UQS1" s="471"/>
      <c r="UQT1" s="471"/>
      <c r="UQU1" s="471"/>
      <c r="UQV1" s="471"/>
      <c r="UQW1" s="471"/>
      <c r="UQX1" s="471"/>
      <c r="UQY1" s="471"/>
      <c r="UQZ1" s="471"/>
      <c r="URA1" s="471"/>
      <c r="URB1" s="471"/>
      <c r="URC1" s="471"/>
      <c r="URD1" s="471"/>
      <c r="URE1" s="471"/>
      <c r="URF1" s="471"/>
      <c r="URG1" s="471"/>
      <c r="URH1" s="471"/>
      <c r="URI1" s="471"/>
      <c r="URJ1" s="471"/>
      <c r="URK1" s="471"/>
      <c r="URL1" s="471"/>
      <c r="URM1" s="471"/>
      <c r="URN1" s="471"/>
      <c r="URO1" s="471"/>
      <c r="URP1" s="471"/>
      <c r="URQ1" s="471"/>
      <c r="URR1" s="471"/>
      <c r="URS1" s="471"/>
      <c r="URT1" s="471"/>
      <c r="URU1" s="471"/>
      <c r="URV1" s="471"/>
      <c r="URW1" s="471"/>
      <c r="URX1" s="471"/>
      <c r="URY1" s="471"/>
      <c r="URZ1" s="471"/>
      <c r="USA1" s="471"/>
      <c r="USB1" s="471"/>
      <c r="USC1" s="471"/>
      <c r="USD1" s="471"/>
      <c r="USE1" s="471"/>
      <c r="USF1" s="471"/>
      <c r="USG1" s="471"/>
      <c r="USH1" s="471"/>
      <c r="USI1" s="471"/>
      <c r="USJ1" s="471"/>
      <c r="USK1" s="471"/>
      <c r="USL1" s="471"/>
      <c r="USM1" s="471"/>
      <c r="USN1" s="471"/>
      <c r="USO1" s="471"/>
      <c r="USP1" s="471"/>
      <c r="USQ1" s="471"/>
      <c r="USR1" s="471"/>
      <c r="USS1" s="471"/>
      <c r="UST1" s="471"/>
      <c r="USU1" s="471"/>
      <c r="USV1" s="471"/>
      <c r="USW1" s="471"/>
      <c r="USX1" s="471"/>
      <c r="USY1" s="471"/>
      <c r="USZ1" s="471"/>
      <c r="UTA1" s="471"/>
      <c r="UTB1" s="471"/>
      <c r="UTC1" s="471"/>
      <c r="UTD1" s="471"/>
      <c r="UTE1" s="471"/>
      <c r="UTF1" s="471"/>
      <c r="UTG1" s="471"/>
      <c r="UTH1" s="471"/>
      <c r="UTI1" s="471"/>
      <c r="UTJ1" s="471"/>
      <c r="UTK1" s="471"/>
      <c r="UTL1" s="471"/>
      <c r="UTM1" s="471"/>
      <c r="UTN1" s="471"/>
      <c r="UTO1" s="471"/>
      <c r="UTP1" s="471"/>
      <c r="UTQ1" s="471"/>
      <c r="UTR1" s="471"/>
      <c r="UTS1" s="471"/>
      <c r="UTT1" s="471"/>
      <c r="UTU1" s="471"/>
      <c r="UTV1" s="471"/>
      <c r="UTW1" s="471"/>
      <c r="UTX1" s="471"/>
      <c r="UTY1" s="471"/>
      <c r="UTZ1" s="471"/>
      <c r="UUA1" s="471"/>
      <c r="UUB1" s="471"/>
      <c r="UUC1" s="471"/>
      <c r="UUD1" s="471"/>
      <c r="UUE1" s="471"/>
      <c r="UUF1" s="471"/>
      <c r="UUG1" s="471"/>
      <c r="UUH1" s="471"/>
      <c r="UUI1" s="471"/>
      <c r="UUJ1" s="471"/>
      <c r="UUK1" s="471"/>
      <c r="UUL1" s="471"/>
      <c r="UUM1" s="471"/>
      <c r="UUN1" s="471"/>
      <c r="UUO1" s="471"/>
      <c r="UUP1" s="471"/>
      <c r="UUQ1" s="471"/>
      <c r="UUR1" s="471"/>
      <c r="UUS1" s="471"/>
      <c r="UUT1" s="471"/>
      <c r="UUU1" s="471"/>
      <c r="UUV1" s="471"/>
      <c r="UUW1" s="471"/>
      <c r="UUX1" s="471"/>
      <c r="UUY1" s="471"/>
      <c r="UUZ1" s="471"/>
      <c r="UVA1" s="471"/>
      <c r="UVB1" s="471"/>
      <c r="UVC1" s="471"/>
      <c r="UVD1" s="471"/>
      <c r="UVE1" s="471"/>
      <c r="UVF1" s="471"/>
      <c r="UVG1" s="471"/>
      <c r="UVH1" s="471"/>
      <c r="UVI1" s="471"/>
      <c r="UVJ1" s="471"/>
      <c r="UVK1" s="471"/>
      <c r="UVL1" s="471"/>
      <c r="UVM1" s="471"/>
      <c r="UVN1" s="471"/>
      <c r="UVO1" s="471"/>
      <c r="UVP1" s="471"/>
      <c r="UVQ1" s="471"/>
      <c r="UVR1" s="471"/>
      <c r="UVS1" s="471"/>
      <c r="UVT1" s="471"/>
      <c r="UVU1" s="471"/>
      <c r="UVV1" s="471"/>
      <c r="UVW1" s="471"/>
      <c r="UVX1" s="471"/>
      <c r="UVY1" s="471"/>
      <c r="UVZ1" s="471"/>
      <c r="UWA1" s="471"/>
      <c r="UWB1" s="471"/>
      <c r="UWC1" s="471"/>
      <c r="UWD1" s="471"/>
      <c r="UWE1" s="471"/>
      <c r="UWF1" s="471"/>
      <c r="UWG1" s="471"/>
      <c r="UWH1" s="471"/>
      <c r="UWI1" s="471"/>
      <c r="UWJ1" s="471"/>
      <c r="UWK1" s="471"/>
      <c r="UWL1" s="471"/>
      <c r="UWM1" s="471"/>
      <c r="UWN1" s="471"/>
      <c r="UWO1" s="471"/>
      <c r="UWP1" s="471"/>
      <c r="UWQ1" s="471"/>
      <c r="UWR1" s="471"/>
      <c r="UWS1" s="471"/>
      <c r="UWT1" s="471"/>
      <c r="UWU1" s="471"/>
      <c r="UWV1" s="471"/>
      <c r="UWW1" s="471"/>
      <c r="UWX1" s="471"/>
      <c r="UWY1" s="471"/>
      <c r="UWZ1" s="471"/>
      <c r="UXA1" s="471"/>
      <c r="UXB1" s="471"/>
      <c r="UXC1" s="471"/>
      <c r="UXD1" s="471"/>
      <c r="UXE1" s="471"/>
      <c r="UXF1" s="471"/>
      <c r="UXG1" s="471"/>
      <c r="UXH1" s="471"/>
      <c r="UXI1" s="471"/>
      <c r="UXJ1" s="471"/>
      <c r="UXK1" s="471"/>
      <c r="UXL1" s="471"/>
      <c r="UXM1" s="471"/>
      <c r="UXN1" s="471"/>
      <c r="UXO1" s="471"/>
      <c r="UXP1" s="471"/>
      <c r="UXQ1" s="471"/>
      <c r="UXR1" s="471"/>
      <c r="UXS1" s="471"/>
      <c r="UXT1" s="471"/>
      <c r="UXU1" s="471"/>
      <c r="UXV1" s="471"/>
      <c r="UXW1" s="471"/>
      <c r="UXX1" s="471"/>
      <c r="UXY1" s="471"/>
      <c r="UXZ1" s="471"/>
      <c r="UYA1" s="471"/>
      <c r="UYB1" s="471"/>
      <c r="UYC1" s="471"/>
      <c r="UYD1" s="471"/>
      <c r="UYE1" s="471"/>
      <c r="UYF1" s="471"/>
      <c r="UYG1" s="471"/>
      <c r="UYH1" s="471"/>
      <c r="UYI1" s="471"/>
      <c r="UYJ1" s="471"/>
      <c r="UYK1" s="471"/>
      <c r="UYL1" s="471"/>
      <c r="UYM1" s="471"/>
      <c r="UYN1" s="471"/>
      <c r="UYO1" s="471"/>
      <c r="UYP1" s="471"/>
      <c r="UYQ1" s="471"/>
      <c r="UYR1" s="471"/>
      <c r="UYS1" s="471"/>
      <c r="UYT1" s="471"/>
      <c r="UYU1" s="471"/>
      <c r="UYV1" s="471"/>
      <c r="UYW1" s="471"/>
      <c r="UYX1" s="471"/>
      <c r="UYY1" s="471"/>
      <c r="UYZ1" s="471"/>
      <c r="UZA1" s="471"/>
      <c r="UZB1" s="471"/>
      <c r="UZC1" s="471"/>
      <c r="UZD1" s="471"/>
      <c r="UZE1" s="471"/>
      <c r="UZF1" s="471"/>
      <c r="UZG1" s="471"/>
      <c r="UZH1" s="471"/>
      <c r="UZI1" s="471"/>
      <c r="UZJ1" s="471"/>
      <c r="UZK1" s="471"/>
      <c r="UZL1" s="471"/>
      <c r="UZM1" s="471"/>
      <c r="UZN1" s="471"/>
      <c r="UZO1" s="471"/>
      <c r="UZP1" s="471"/>
      <c r="UZQ1" s="471"/>
      <c r="UZR1" s="471"/>
      <c r="UZS1" s="471"/>
      <c r="UZT1" s="471"/>
      <c r="UZU1" s="471"/>
      <c r="UZV1" s="471"/>
      <c r="UZW1" s="471"/>
      <c r="UZX1" s="471"/>
      <c r="UZY1" s="471"/>
      <c r="UZZ1" s="471"/>
      <c r="VAA1" s="471"/>
      <c r="VAB1" s="471"/>
      <c r="VAC1" s="471"/>
      <c r="VAD1" s="471"/>
      <c r="VAE1" s="471"/>
      <c r="VAF1" s="471"/>
      <c r="VAG1" s="471"/>
      <c r="VAH1" s="471"/>
      <c r="VAI1" s="471"/>
      <c r="VAJ1" s="471"/>
      <c r="VAK1" s="471"/>
      <c r="VAL1" s="471"/>
      <c r="VAM1" s="471"/>
      <c r="VAN1" s="471"/>
      <c r="VAO1" s="471"/>
      <c r="VAP1" s="471"/>
      <c r="VAQ1" s="471"/>
      <c r="VAR1" s="471"/>
      <c r="VAS1" s="471"/>
      <c r="VAT1" s="471"/>
      <c r="VAU1" s="471"/>
      <c r="VAV1" s="471"/>
      <c r="VAW1" s="471"/>
      <c r="VAX1" s="471"/>
      <c r="VAY1" s="471"/>
      <c r="VAZ1" s="471"/>
      <c r="VBA1" s="471"/>
      <c r="VBB1" s="471"/>
      <c r="VBC1" s="471"/>
      <c r="VBD1" s="471"/>
      <c r="VBE1" s="471"/>
      <c r="VBF1" s="471"/>
      <c r="VBG1" s="471"/>
      <c r="VBH1" s="471"/>
      <c r="VBI1" s="471"/>
      <c r="VBJ1" s="471"/>
      <c r="VBK1" s="471"/>
      <c r="VBL1" s="471"/>
      <c r="VBM1" s="471"/>
      <c r="VBN1" s="471"/>
      <c r="VBO1" s="471"/>
      <c r="VBP1" s="471"/>
      <c r="VBQ1" s="471"/>
      <c r="VBR1" s="471"/>
      <c r="VBS1" s="471"/>
      <c r="VBT1" s="471"/>
      <c r="VBU1" s="471"/>
      <c r="VBV1" s="471"/>
      <c r="VBW1" s="471"/>
      <c r="VBX1" s="471"/>
      <c r="VBY1" s="471"/>
      <c r="VBZ1" s="471"/>
      <c r="VCA1" s="471"/>
      <c r="VCB1" s="471"/>
      <c r="VCC1" s="471"/>
      <c r="VCD1" s="471"/>
      <c r="VCE1" s="471"/>
      <c r="VCF1" s="471"/>
      <c r="VCG1" s="471"/>
      <c r="VCH1" s="471"/>
      <c r="VCI1" s="471"/>
      <c r="VCJ1" s="471"/>
      <c r="VCK1" s="471"/>
      <c r="VCL1" s="471"/>
      <c r="VCM1" s="471"/>
      <c r="VCN1" s="471"/>
      <c r="VCO1" s="471"/>
      <c r="VCP1" s="471"/>
      <c r="VCQ1" s="471"/>
      <c r="VCR1" s="471"/>
      <c r="VCS1" s="471"/>
      <c r="VCT1" s="471"/>
      <c r="VCU1" s="471"/>
      <c r="VCV1" s="471"/>
      <c r="VCW1" s="471"/>
      <c r="VCX1" s="471"/>
      <c r="VCY1" s="471"/>
      <c r="VCZ1" s="471"/>
      <c r="VDA1" s="471"/>
      <c r="VDB1" s="471"/>
      <c r="VDC1" s="471"/>
      <c r="VDD1" s="471"/>
      <c r="VDE1" s="471"/>
      <c r="VDF1" s="471"/>
      <c r="VDG1" s="471"/>
      <c r="VDH1" s="471"/>
      <c r="VDI1" s="471"/>
      <c r="VDJ1" s="471"/>
      <c r="VDK1" s="471"/>
      <c r="VDL1" s="471"/>
      <c r="VDM1" s="471"/>
      <c r="VDN1" s="471"/>
      <c r="VDO1" s="471"/>
      <c r="VDP1" s="471"/>
      <c r="VDQ1" s="471"/>
      <c r="VDR1" s="471"/>
      <c r="VDS1" s="471"/>
      <c r="VDT1" s="471"/>
      <c r="VDU1" s="471"/>
      <c r="VDV1" s="471"/>
      <c r="VDW1" s="471"/>
      <c r="VDX1" s="471"/>
      <c r="VDY1" s="471"/>
      <c r="VDZ1" s="471"/>
      <c r="VEA1" s="471"/>
      <c r="VEB1" s="471"/>
      <c r="VEC1" s="471"/>
      <c r="VED1" s="471"/>
      <c r="VEE1" s="471"/>
      <c r="VEF1" s="471"/>
      <c r="VEG1" s="471"/>
      <c r="VEH1" s="471"/>
      <c r="VEI1" s="471"/>
      <c r="VEJ1" s="471"/>
      <c r="VEK1" s="471"/>
      <c r="VEL1" s="471"/>
      <c r="VEM1" s="471"/>
      <c r="VEN1" s="471"/>
      <c r="VEO1" s="471"/>
      <c r="VEP1" s="471"/>
      <c r="VEQ1" s="471"/>
      <c r="VER1" s="471"/>
      <c r="VES1" s="471"/>
      <c r="VET1" s="471"/>
      <c r="VEU1" s="471"/>
      <c r="VEV1" s="471"/>
      <c r="VEW1" s="471"/>
      <c r="VEX1" s="471"/>
      <c r="VEY1" s="471"/>
      <c r="VEZ1" s="471"/>
      <c r="VFA1" s="471"/>
      <c r="VFB1" s="471"/>
      <c r="VFC1" s="471"/>
      <c r="VFD1" s="471"/>
      <c r="VFE1" s="471"/>
      <c r="VFF1" s="471"/>
      <c r="VFG1" s="471"/>
      <c r="VFH1" s="471"/>
      <c r="VFI1" s="471"/>
      <c r="VFJ1" s="471"/>
      <c r="VFK1" s="471"/>
      <c r="VFL1" s="471"/>
      <c r="VFM1" s="471"/>
      <c r="VFN1" s="471"/>
      <c r="VFO1" s="471"/>
      <c r="VFP1" s="471"/>
      <c r="VFQ1" s="471"/>
      <c r="VFR1" s="471"/>
      <c r="VFS1" s="471"/>
      <c r="VFT1" s="471"/>
      <c r="VFU1" s="471"/>
      <c r="VFV1" s="471"/>
      <c r="VFW1" s="471"/>
      <c r="VFX1" s="471"/>
      <c r="VFY1" s="471"/>
      <c r="VFZ1" s="471"/>
      <c r="VGA1" s="471"/>
      <c r="VGB1" s="471"/>
      <c r="VGC1" s="471"/>
      <c r="VGD1" s="471"/>
      <c r="VGE1" s="471"/>
      <c r="VGF1" s="471"/>
      <c r="VGG1" s="471"/>
      <c r="VGH1" s="471"/>
      <c r="VGI1" s="471"/>
      <c r="VGJ1" s="471"/>
      <c r="VGK1" s="471"/>
      <c r="VGL1" s="471"/>
      <c r="VGM1" s="471"/>
      <c r="VGN1" s="471"/>
      <c r="VGO1" s="471"/>
      <c r="VGP1" s="471"/>
      <c r="VGQ1" s="471"/>
      <c r="VGR1" s="471"/>
      <c r="VGS1" s="471"/>
      <c r="VGT1" s="471"/>
      <c r="VGU1" s="471"/>
      <c r="VGV1" s="471"/>
      <c r="VGW1" s="471"/>
      <c r="VGX1" s="471"/>
      <c r="VGY1" s="471"/>
      <c r="VGZ1" s="471"/>
      <c r="VHA1" s="471"/>
      <c r="VHB1" s="471"/>
      <c r="VHC1" s="471"/>
      <c r="VHD1" s="471"/>
      <c r="VHE1" s="471"/>
      <c r="VHF1" s="471"/>
      <c r="VHG1" s="471"/>
      <c r="VHH1" s="471"/>
      <c r="VHI1" s="471"/>
      <c r="VHJ1" s="471"/>
      <c r="VHK1" s="471"/>
      <c r="VHL1" s="471"/>
      <c r="VHM1" s="471"/>
      <c r="VHN1" s="471"/>
      <c r="VHO1" s="471"/>
      <c r="VHP1" s="471"/>
      <c r="VHQ1" s="471"/>
      <c r="VHR1" s="471"/>
      <c r="VHS1" s="471"/>
      <c r="VHT1" s="471"/>
      <c r="VHU1" s="471"/>
      <c r="VHV1" s="471"/>
      <c r="VHW1" s="471"/>
      <c r="VHX1" s="471"/>
      <c r="VHY1" s="471"/>
      <c r="VHZ1" s="471"/>
      <c r="VIA1" s="471"/>
      <c r="VIB1" s="471"/>
      <c r="VIC1" s="471"/>
      <c r="VID1" s="471"/>
      <c r="VIE1" s="471"/>
      <c r="VIF1" s="471"/>
      <c r="VIG1" s="471"/>
      <c r="VIH1" s="471"/>
      <c r="VII1" s="471"/>
      <c r="VIJ1" s="471"/>
      <c r="VIK1" s="471"/>
      <c r="VIL1" s="471"/>
      <c r="VIM1" s="471"/>
      <c r="VIN1" s="471"/>
      <c r="VIO1" s="471"/>
      <c r="VIP1" s="471"/>
      <c r="VIQ1" s="471"/>
      <c r="VIR1" s="471"/>
      <c r="VIS1" s="471"/>
      <c r="VIT1" s="471"/>
      <c r="VIU1" s="471"/>
      <c r="VIV1" s="471"/>
      <c r="VIW1" s="471"/>
      <c r="VIX1" s="471"/>
      <c r="VIY1" s="471"/>
      <c r="VIZ1" s="471"/>
      <c r="VJA1" s="471"/>
      <c r="VJB1" s="471"/>
      <c r="VJC1" s="471"/>
      <c r="VJD1" s="471"/>
      <c r="VJE1" s="471"/>
      <c r="VJF1" s="471"/>
      <c r="VJG1" s="471"/>
      <c r="VJH1" s="471"/>
      <c r="VJI1" s="471"/>
      <c r="VJJ1" s="471"/>
      <c r="VJK1" s="471"/>
      <c r="VJL1" s="471"/>
      <c r="VJM1" s="471"/>
      <c r="VJN1" s="471"/>
      <c r="VJO1" s="471"/>
      <c r="VJP1" s="471"/>
      <c r="VJQ1" s="471"/>
      <c r="VJR1" s="471"/>
      <c r="VJS1" s="471"/>
      <c r="VJT1" s="471"/>
      <c r="VJU1" s="471"/>
      <c r="VJV1" s="471"/>
      <c r="VJW1" s="471"/>
      <c r="VJX1" s="471"/>
      <c r="VJY1" s="471"/>
      <c r="VJZ1" s="471"/>
      <c r="VKA1" s="471"/>
      <c r="VKB1" s="471"/>
      <c r="VKC1" s="471"/>
      <c r="VKD1" s="471"/>
      <c r="VKE1" s="471"/>
      <c r="VKF1" s="471"/>
      <c r="VKG1" s="471"/>
      <c r="VKH1" s="471"/>
      <c r="VKI1" s="471"/>
      <c r="VKJ1" s="471"/>
      <c r="VKK1" s="471"/>
      <c r="VKL1" s="471"/>
      <c r="VKM1" s="471"/>
      <c r="VKN1" s="471"/>
      <c r="VKO1" s="471"/>
      <c r="VKP1" s="471"/>
      <c r="VKQ1" s="471"/>
      <c r="VKR1" s="471"/>
      <c r="VKS1" s="471"/>
      <c r="VKT1" s="471"/>
      <c r="VKU1" s="471"/>
      <c r="VKV1" s="471"/>
      <c r="VKW1" s="471"/>
      <c r="VKX1" s="471"/>
      <c r="VKY1" s="471"/>
      <c r="VKZ1" s="471"/>
      <c r="VLA1" s="471"/>
      <c r="VLB1" s="471"/>
      <c r="VLC1" s="471"/>
      <c r="VLD1" s="471"/>
      <c r="VLE1" s="471"/>
      <c r="VLF1" s="471"/>
      <c r="VLG1" s="471"/>
      <c r="VLH1" s="471"/>
      <c r="VLI1" s="471"/>
      <c r="VLJ1" s="471"/>
      <c r="VLK1" s="471"/>
      <c r="VLL1" s="471"/>
      <c r="VLM1" s="471"/>
      <c r="VLN1" s="471"/>
      <c r="VLO1" s="471"/>
      <c r="VLP1" s="471"/>
      <c r="VLQ1" s="471"/>
      <c r="VLR1" s="471"/>
      <c r="VLS1" s="471"/>
      <c r="VLT1" s="471"/>
      <c r="VLU1" s="471"/>
      <c r="VLV1" s="471"/>
      <c r="VLW1" s="471"/>
      <c r="VLX1" s="471"/>
      <c r="VLY1" s="471"/>
      <c r="VLZ1" s="471"/>
      <c r="VMA1" s="471"/>
      <c r="VMB1" s="471"/>
      <c r="VMC1" s="471"/>
      <c r="VMD1" s="471"/>
      <c r="VME1" s="471"/>
      <c r="VMF1" s="471"/>
      <c r="VMG1" s="471"/>
      <c r="VMH1" s="471"/>
      <c r="VMI1" s="471"/>
      <c r="VMJ1" s="471"/>
      <c r="VMK1" s="471"/>
      <c r="VML1" s="471"/>
      <c r="VMM1" s="471"/>
      <c r="VMN1" s="471"/>
      <c r="VMO1" s="471"/>
      <c r="VMP1" s="471"/>
      <c r="VMQ1" s="471"/>
      <c r="VMR1" s="471"/>
      <c r="VMS1" s="471"/>
      <c r="VMT1" s="471"/>
      <c r="VMU1" s="471"/>
      <c r="VMV1" s="471"/>
      <c r="VMW1" s="471"/>
      <c r="VMX1" s="471"/>
      <c r="VMY1" s="471"/>
      <c r="VMZ1" s="471"/>
      <c r="VNA1" s="471"/>
      <c r="VNB1" s="471"/>
      <c r="VNC1" s="471"/>
      <c r="VND1" s="471"/>
      <c r="VNE1" s="471"/>
      <c r="VNF1" s="471"/>
      <c r="VNG1" s="471"/>
      <c r="VNH1" s="471"/>
      <c r="VNI1" s="471"/>
      <c r="VNJ1" s="471"/>
      <c r="VNK1" s="471"/>
      <c r="VNL1" s="471"/>
      <c r="VNM1" s="471"/>
      <c r="VNN1" s="471"/>
      <c r="VNO1" s="471"/>
      <c r="VNP1" s="471"/>
      <c r="VNQ1" s="471"/>
      <c r="VNR1" s="471"/>
      <c r="VNS1" s="471"/>
      <c r="VNT1" s="471"/>
      <c r="VNU1" s="471"/>
      <c r="VNV1" s="471"/>
      <c r="VNW1" s="471"/>
      <c r="VNX1" s="471"/>
      <c r="VNY1" s="471"/>
      <c r="VNZ1" s="471"/>
      <c r="VOA1" s="471"/>
      <c r="VOB1" s="471"/>
      <c r="VOC1" s="471"/>
      <c r="VOD1" s="471"/>
      <c r="VOE1" s="471"/>
      <c r="VOF1" s="471"/>
      <c r="VOG1" s="471"/>
      <c r="VOH1" s="471"/>
      <c r="VOI1" s="471"/>
      <c r="VOJ1" s="471"/>
      <c r="VOK1" s="471"/>
      <c r="VOL1" s="471"/>
      <c r="VOM1" s="471"/>
      <c r="VON1" s="471"/>
      <c r="VOO1" s="471"/>
      <c r="VOP1" s="471"/>
      <c r="VOQ1" s="471"/>
      <c r="VOR1" s="471"/>
      <c r="VOS1" s="471"/>
      <c r="VOT1" s="471"/>
      <c r="VOU1" s="471"/>
      <c r="VOV1" s="471"/>
      <c r="VOW1" s="471"/>
      <c r="VOX1" s="471"/>
      <c r="VOY1" s="471"/>
      <c r="VOZ1" s="471"/>
      <c r="VPA1" s="471"/>
      <c r="VPB1" s="471"/>
      <c r="VPC1" s="471"/>
      <c r="VPD1" s="471"/>
      <c r="VPE1" s="471"/>
      <c r="VPF1" s="471"/>
      <c r="VPG1" s="471"/>
      <c r="VPH1" s="471"/>
      <c r="VPI1" s="471"/>
      <c r="VPJ1" s="471"/>
      <c r="VPK1" s="471"/>
      <c r="VPL1" s="471"/>
      <c r="VPM1" s="471"/>
      <c r="VPN1" s="471"/>
      <c r="VPO1" s="471"/>
      <c r="VPP1" s="471"/>
      <c r="VPQ1" s="471"/>
      <c r="VPR1" s="471"/>
      <c r="VPS1" s="471"/>
      <c r="VPT1" s="471"/>
      <c r="VPU1" s="471"/>
      <c r="VPV1" s="471"/>
      <c r="VPW1" s="471"/>
      <c r="VPX1" s="471"/>
      <c r="VPY1" s="471"/>
      <c r="VPZ1" s="471"/>
      <c r="VQA1" s="471"/>
      <c r="VQB1" s="471"/>
      <c r="VQC1" s="471"/>
      <c r="VQD1" s="471"/>
      <c r="VQE1" s="471"/>
      <c r="VQF1" s="471"/>
      <c r="VQG1" s="471"/>
      <c r="VQH1" s="471"/>
      <c r="VQI1" s="471"/>
      <c r="VQJ1" s="471"/>
      <c r="VQK1" s="471"/>
      <c r="VQL1" s="471"/>
      <c r="VQM1" s="471"/>
      <c r="VQN1" s="471"/>
      <c r="VQO1" s="471"/>
      <c r="VQP1" s="471"/>
      <c r="VQQ1" s="471"/>
      <c r="VQR1" s="471"/>
      <c r="VQS1" s="471"/>
      <c r="VQT1" s="471"/>
      <c r="VQU1" s="471"/>
      <c r="VQV1" s="471"/>
      <c r="VQW1" s="471"/>
      <c r="VQX1" s="471"/>
      <c r="VQY1" s="471"/>
      <c r="VQZ1" s="471"/>
      <c r="VRA1" s="471"/>
      <c r="VRB1" s="471"/>
      <c r="VRC1" s="471"/>
      <c r="VRD1" s="471"/>
      <c r="VRE1" s="471"/>
      <c r="VRF1" s="471"/>
      <c r="VRG1" s="471"/>
      <c r="VRH1" s="471"/>
      <c r="VRI1" s="471"/>
      <c r="VRJ1" s="471"/>
      <c r="VRK1" s="471"/>
      <c r="VRL1" s="471"/>
      <c r="VRM1" s="471"/>
      <c r="VRN1" s="471"/>
      <c r="VRO1" s="471"/>
      <c r="VRP1" s="471"/>
      <c r="VRQ1" s="471"/>
      <c r="VRR1" s="471"/>
      <c r="VRS1" s="471"/>
      <c r="VRT1" s="471"/>
      <c r="VRU1" s="471"/>
      <c r="VRV1" s="471"/>
      <c r="VRW1" s="471"/>
      <c r="VRX1" s="471"/>
      <c r="VRY1" s="471"/>
      <c r="VRZ1" s="471"/>
      <c r="VSA1" s="471"/>
      <c r="VSB1" s="471"/>
      <c r="VSC1" s="471"/>
      <c r="VSD1" s="471"/>
      <c r="VSE1" s="471"/>
      <c r="VSF1" s="471"/>
      <c r="VSG1" s="471"/>
      <c r="VSH1" s="471"/>
      <c r="VSI1" s="471"/>
      <c r="VSJ1" s="471"/>
      <c r="VSK1" s="471"/>
      <c r="VSL1" s="471"/>
      <c r="VSM1" s="471"/>
      <c r="VSN1" s="471"/>
      <c r="VSO1" s="471"/>
      <c r="VSP1" s="471"/>
      <c r="VSQ1" s="471"/>
      <c r="VSR1" s="471"/>
      <c r="VSS1" s="471"/>
      <c r="VST1" s="471"/>
      <c r="VSU1" s="471"/>
      <c r="VSV1" s="471"/>
      <c r="VSW1" s="471"/>
      <c r="VSX1" s="471"/>
      <c r="VSY1" s="471"/>
      <c r="VSZ1" s="471"/>
      <c r="VTA1" s="471"/>
      <c r="VTB1" s="471"/>
      <c r="VTC1" s="471"/>
      <c r="VTD1" s="471"/>
      <c r="VTE1" s="471"/>
      <c r="VTF1" s="471"/>
      <c r="VTG1" s="471"/>
      <c r="VTH1" s="471"/>
      <c r="VTI1" s="471"/>
      <c r="VTJ1" s="471"/>
      <c r="VTK1" s="471"/>
      <c r="VTL1" s="471"/>
      <c r="VTM1" s="471"/>
      <c r="VTN1" s="471"/>
      <c r="VTO1" s="471"/>
      <c r="VTP1" s="471"/>
      <c r="VTQ1" s="471"/>
      <c r="VTR1" s="471"/>
      <c r="VTS1" s="471"/>
      <c r="VTT1" s="471"/>
      <c r="VTU1" s="471"/>
      <c r="VTV1" s="471"/>
      <c r="VTW1" s="471"/>
      <c r="VTX1" s="471"/>
      <c r="VTY1" s="471"/>
      <c r="VTZ1" s="471"/>
      <c r="VUA1" s="471"/>
      <c r="VUB1" s="471"/>
      <c r="VUC1" s="471"/>
      <c r="VUD1" s="471"/>
      <c r="VUE1" s="471"/>
      <c r="VUF1" s="471"/>
      <c r="VUG1" s="471"/>
      <c r="VUH1" s="471"/>
      <c r="VUI1" s="471"/>
      <c r="VUJ1" s="471"/>
      <c r="VUK1" s="471"/>
      <c r="VUL1" s="471"/>
      <c r="VUM1" s="471"/>
      <c r="VUN1" s="471"/>
      <c r="VUO1" s="471"/>
      <c r="VUP1" s="471"/>
      <c r="VUQ1" s="471"/>
      <c r="VUR1" s="471"/>
      <c r="VUS1" s="471"/>
      <c r="VUT1" s="471"/>
      <c r="VUU1" s="471"/>
      <c r="VUV1" s="471"/>
      <c r="VUW1" s="471"/>
      <c r="VUX1" s="471"/>
      <c r="VUY1" s="471"/>
      <c r="VUZ1" s="471"/>
      <c r="VVA1" s="471"/>
      <c r="VVB1" s="471"/>
      <c r="VVC1" s="471"/>
      <c r="VVD1" s="471"/>
      <c r="VVE1" s="471"/>
      <c r="VVF1" s="471"/>
      <c r="VVG1" s="471"/>
      <c r="VVH1" s="471"/>
      <c r="VVI1" s="471"/>
      <c r="VVJ1" s="471"/>
      <c r="VVK1" s="471"/>
      <c r="VVL1" s="471"/>
      <c r="VVM1" s="471"/>
      <c r="VVN1" s="471"/>
      <c r="VVO1" s="471"/>
      <c r="VVP1" s="471"/>
      <c r="VVQ1" s="471"/>
      <c r="VVR1" s="471"/>
      <c r="VVS1" s="471"/>
      <c r="VVT1" s="471"/>
      <c r="VVU1" s="471"/>
      <c r="VVV1" s="471"/>
      <c r="VVW1" s="471"/>
      <c r="VVX1" s="471"/>
      <c r="VVY1" s="471"/>
      <c r="VVZ1" s="471"/>
      <c r="VWA1" s="471"/>
      <c r="VWB1" s="471"/>
      <c r="VWC1" s="471"/>
      <c r="VWD1" s="471"/>
      <c r="VWE1" s="471"/>
      <c r="VWF1" s="471"/>
      <c r="VWG1" s="471"/>
      <c r="VWH1" s="471"/>
      <c r="VWI1" s="471"/>
      <c r="VWJ1" s="471"/>
      <c r="VWK1" s="471"/>
      <c r="VWL1" s="471"/>
      <c r="VWM1" s="471"/>
      <c r="VWN1" s="471"/>
      <c r="VWO1" s="471"/>
      <c r="VWP1" s="471"/>
      <c r="VWQ1" s="471"/>
      <c r="VWR1" s="471"/>
      <c r="VWS1" s="471"/>
      <c r="VWT1" s="471"/>
      <c r="VWU1" s="471"/>
      <c r="VWV1" s="471"/>
      <c r="VWW1" s="471"/>
      <c r="VWX1" s="471"/>
      <c r="VWY1" s="471"/>
      <c r="VWZ1" s="471"/>
      <c r="VXA1" s="471"/>
      <c r="VXB1" s="471"/>
      <c r="VXC1" s="471"/>
      <c r="VXD1" s="471"/>
      <c r="VXE1" s="471"/>
      <c r="VXF1" s="471"/>
      <c r="VXG1" s="471"/>
      <c r="VXH1" s="471"/>
      <c r="VXI1" s="471"/>
      <c r="VXJ1" s="471"/>
      <c r="VXK1" s="471"/>
      <c r="VXL1" s="471"/>
      <c r="VXM1" s="471"/>
      <c r="VXN1" s="471"/>
      <c r="VXO1" s="471"/>
      <c r="VXP1" s="471"/>
      <c r="VXQ1" s="471"/>
      <c r="VXR1" s="471"/>
      <c r="VXS1" s="471"/>
      <c r="VXT1" s="471"/>
      <c r="VXU1" s="471"/>
      <c r="VXV1" s="471"/>
      <c r="VXW1" s="471"/>
      <c r="VXX1" s="471"/>
      <c r="VXY1" s="471"/>
      <c r="VXZ1" s="471"/>
      <c r="VYA1" s="471"/>
      <c r="VYB1" s="471"/>
      <c r="VYC1" s="471"/>
      <c r="VYD1" s="471"/>
      <c r="VYE1" s="471"/>
      <c r="VYF1" s="471"/>
      <c r="VYG1" s="471"/>
      <c r="VYH1" s="471"/>
      <c r="VYI1" s="471"/>
      <c r="VYJ1" s="471"/>
      <c r="VYK1" s="471"/>
      <c r="VYL1" s="471"/>
      <c r="VYM1" s="471"/>
      <c r="VYN1" s="471"/>
      <c r="VYO1" s="471"/>
      <c r="VYP1" s="471"/>
      <c r="VYQ1" s="471"/>
      <c r="VYR1" s="471"/>
      <c r="VYS1" s="471"/>
      <c r="VYT1" s="471"/>
      <c r="VYU1" s="471"/>
      <c r="VYV1" s="471"/>
      <c r="VYW1" s="471"/>
      <c r="VYX1" s="471"/>
      <c r="VYY1" s="471"/>
      <c r="VYZ1" s="471"/>
      <c r="VZA1" s="471"/>
      <c r="VZB1" s="471"/>
      <c r="VZC1" s="471"/>
      <c r="VZD1" s="471"/>
      <c r="VZE1" s="471"/>
      <c r="VZF1" s="471"/>
      <c r="VZG1" s="471"/>
      <c r="VZH1" s="471"/>
      <c r="VZI1" s="471"/>
      <c r="VZJ1" s="471"/>
      <c r="VZK1" s="471"/>
      <c r="VZL1" s="471"/>
      <c r="VZM1" s="471"/>
      <c r="VZN1" s="471"/>
      <c r="VZO1" s="471"/>
      <c r="VZP1" s="471"/>
      <c r="VZQ1" s="471"/>
      <c r="VZR1" s="471"/>
      <c r="VZS1" s="471"/>
      <c r="VZT1" s="471"/>
      <c r="VZU1" s="471"/>
      <c r="VZV1" s="471"/>
      <c r="VZW1" s="471"/>
      <c r="VZX1" s="471"/>
      <c r="VZY1" s="471"/>
      <c r="VZZ1" s="471"/>
      <c r="WAA1" s="471"/>
      <c r="WAB1" s="471"/>
      <c r="WAC1" s="471"/>
      <c r="WAD1" s="471"/>
      <c r="WAE1" s="471"/>
      <c r="WAF1" s="471"/>
      <c r="WAG1" s="471"/>
      <c r="WAH1" s="471"/>
      <c r="WAI1" s="471"/>
      <c r="WAJ1" s="471"/>
      <c r="WAK1" s="471"/>
      <c r="WAL1" s="471"/>
      <c r="WAM1" s="471"/>
      <c r="WAN1" s="471"/>
      <c r="WAO1" s="471"/>
      <c r="WAP1" s="471"/>
      <c r="WAQ1" s="471"/>
      <c r="WAR1" s="471"/>
      <c r="WAS1" s="471"/>
      <c r="WAT1" s="471"/>
      <c r="WAU1" s="471"/>
      <c r="WAV1" s="471"/>
      <c r="WAW1" s="471"/>
      <c r="WAX1" s="471"/>
      <c r="WAY1" s="471"/>
      <c r="WAZ1" s="471"/>
      <c r="WBA1" s="471"/>
      <c r="WBB1" s="471"/>
      <c r="WBC1" s="471"/>
      <c r="WBD1" s="471"/>
      <c r="WBE1" s="471"/>
      <c r="WBF1" s="471"/>
      <c r="WBG1" s="471"/>
      <c r="WBH1" s="471"/>
      <c r="WBI1" s="471"/>
      <c r="WBJ1" s="471"/>
      <c r="WBK1" s="471"/>
      <c r="WBL1" s="471"/>
      <c r="WBM1" s="471"/>
      <c r="WBN1" s="471"/>
      <c r="WBO1" s="471"/>
      <c r="WBP1" s="471"/>
      <c r="WBQ1" s="471"/>
      <c r="WBR1" s="471"/>
      <c r="WBS1" s="471"/>
      <c r="WBT1" s="471"/>
      <c r="WBU1" s="471"/>
      <c r="WBV1" s="471"/>
      <c r="WBW1" s="471"/>
      <c r="WBX1" s="471"/>
      <c r="WBY1" s="471"/>
      <c r="WBZ1" s="471"/>
      <c r="WCA1" s="471"/>
      <c r="WCB1" s="471"/>
      <c r="WCC1" s="471"/>
      <c r="WCD1" s="471"/>
      <c r="WCE1" s="471"/>
      <c r="WCF1" s="471"/>
      <c r="WCG1" s="471"/>
      <c r="WCH1" s="471"/>
      <c r="WCI1" s="471"/>
      <c r="WCJ1" s="471"/>
      <c r="WCK1" s="471"/>
      <c r="WCL1" s="471"/>
      <c r="WCM1" s="471"/>
      <c r="WCN1" s="471"/>
      <c r="WCO1" s="471"/>
      <c r="WCP1" s="471"/>
      <c r="WCQ1" s="471"/>
      <c r="WCR1" s="471"/>
      <c r="WCS1" s="471"/>
      <c r="WCT1" s="471"/>
      <c r="WCU1" s="471"/>
      <c r="WCV1" s="471"/>
      <c r="WCW1" s="471"/>
      <c r="WCX1" s="471"/>
      <c r="WCY1" s="471"/>
      <c r="WCZ1" s="471"/>
      <c r="WDA1" s="471"/>
      <c r="WDB1" s="471"/>
      <c r="WDC1" s="471"/>
      <c r="WDD1" s="471"/>
      <c r="WDE1" s="471"/>
      <c r="WDF1" s="471"/>
      <c r="WDG1" s="471"/>
      <c r="WDH1" s="471"/>
      <c r="WDI1" s="471"/>
      <c r="WDJ1" s="471"/>
      <c r="WDK1" s="471"/>
      <c r="WDL1" s="471"/>
      <c r="WDM1" s="471"/>
      <c r="WDN1" s="471"/>
      <c r="WDO1" s="471"/>
      <c r="WDP1" s="471"/>
      <c r="WDQ1" s="471"/>
      <c r="WDR1" s="471"/>
      <c r="WDS1" s="471"/>
      <c r="WDT1" s="471"/>
      <c r="WDU1" s="471"/>
      <c r="WDV1" s="471"/>
      <c r="WDW1" s="471"/>
      <c r="WDX1" s="471"/>
      <c r="WDY1" s="471"/>
      <c r="WDZ1" s="471"/>
      <c r="WEA1" s="471"/>
      <c r="WEB1" s="471"/>
      <c r="WEC1" s="471"/>
      <c r="WED1" s="471"/>
      <c r="WEE1" s="471"/>
      <c r="WEF1" s="471"/>
      <c r="WEG1" s="471"/>
      <c r="WEH1" s="471"/>
      <c r="WEI1" s="471"/>
      <c r="WEJ1" s="471"/>
      <c r="WEK1" s="471"/>
      <c r="WEL1" s="471"/>
      <c r="WEM1" s="471"/>
      <c r="WEN1" s="471"/>
      <c r="WEO1" s="471"/>
      <c r="WEP1" s="471"/>
      <c r="WEQ1" s="471"/>
      <c r="WER1" s="471"/>
      <c r="WES1" s="471"/>
      <c r="WET1" s="471"/>
      <c r="WEU1" s="471"/>
      <c r="WEV1" s="471"/>
      <c r="WEW1" s="471"/>
      <c r="WEX1" s="471"/>
      <c r="WEY1" s="471"/>
      <c r="WEZ1" s="471"/>
      <c r="WFA1" s="471"/>
      <c r="WFB1" s="471"/>
      <c r="WFC1" s="471"/>
      <c r="WFD1" s="471"/>
      <c r="WFE1" s="471"/>
      <c r="WFF1" s="471"/>
      <c r="WFG1" s="471"/>
      <c r="WFH1" s="471"/>
      <c r="WFI1" s="471"/>
      <c r="WFJ1" s="471"/>
      <c r="WFK1" s="471"/>
      <c r="WFL1" s="471"/>
      <c r="WFM1" s="471"/>
      <c r="WFN1" s="471"/>
      <c r="WFO1" s="471"/>
      <c r="WFP1" s="471"/>
      <c r="WFQ1" s="471"/>
      <c r="WFR1" s="471"/>
      <c r="WFS1" s="471"/>
      <c r="WFT1" s="471"/>
      <c r="WFU1" s="471"/>
      <c r="WFV1" s="471"/>
      <c r="WFW1" s="471"/>
      <c r="WFX1" s="471"/>
      <c r="WFY1" s="471"/>
      <c r="WFZ1" s="471"/>
      <c r="WGA1" s="471"/>
      <c r="WGB1" s="471"/>
      <c r="WGC1" s="471"/>
      <c r="WGD1" s="471"/>
      <c r="WGE1" s="471"/>
      <c r="WGF1" s="471"/>
      <c r="WGG1" s="471"/>
      <c r="WGH1" s="471"/>
      <c r="WGI1" s="471"/>
      <c r="WGJ1" s="471"/>
      <c r="WGK1" s="471"/>
      <c r="WGL1" s="471"/>
      <c r="WGM1" s="471"/>
      <c r="WGN1" s="471"/>
      <c r="WGO1" s="471"/>
      <c r="WGP1" s="471"/>
      <c r="WGQ1" s="471"/>
      <c r="WGR1" s="471"/>
      <c r="WGS1" s="471"/>
      <c r="WGT1" s="471"/>
      <c r="WGU1" s="471"/>
      <c r="WGV1" s="471"/>
      <c r="WGW1" s="471"/>
      <c r="WGX1" s="471"/>
      <c r="WGY1" s="471"/>
      <c r="WGZ1" s="471"/>
      <c r="WHA1" s="471"/>
      <c r="WHB1" s="471"/>
      <c r="WHC1" s="471"/>
      <c r="WHD1" s="471"/>
      <c r="WHE1" s="471"/>
      <c r="WHF1" s="471"/>
      <c r="WHG1" s="471"/>
      <c r="WHH1" s="471"/>
      <c r="WHI1" s="471"/>
      <c r="WHJ1" s="471"/>
      <c r="WHK1" s="471"/>
      <c r="WHL1" s="471"/>
      <c r="WHM1" s="471"/>
      <c r="WHN1" s="471"/>
      <c r="WHO1" s="471"/>
      <c r="WHP1" s="471"/>
      <c r="WHQ1" s="471"/>
      <c r="WHR1" s="471"/>
      <c r="WHS1" s="471"/>
      <c r="WHT1" s="471"/>
      <c r="WHU1" s="471"/>
      <c r="WHV1" s="471"/>
      <c r="WHW1" s="471"/>
      <c r="WHX1" s="471"/>
      <c r="WHY1" s="471"/>
      <c r="WHZ1" s="471"/>
      <c r="WIA1" s="471"/>
      <c r="WIB1" s="471"/>
      <c r="WIC1" s="471"/>
      <c r="WID1" s="471"/>
      <c r="WIE1" s="471"/>
      <c r="WIF1" s="471"/>
      <c r="WIG1" s="471"/>
      <c r="WIH1" s="471"/>
      <c r="WII1" s="471"/>
      <c r="WIJ1" s="471"/>
      <c r="WIK1" s="471"/>
      <c r="WIL1" s="471"/>
      <c r="WIM1" s="471"/>
      <c r="WIN1" s="471"/>
      <c r="WIO1" s="471"/>
      <c r="WIP1" s="471"/>
      <c r="WIQ1" s="471"/>
      <c r="WIR1" s="471"/>
      <c r="WIS1" s="471"/>
      <c r="WIT1" s="471"/>
      <c r="WIU1" s="471"/>
      <c r="WIV1" s="471"/>
      <c r="WIW1" s="471"/>
      <c r="WIX1" s="471"/>
      <c r="WIY1" s="471"/>
      <c r="WIZ1" s="471"/>
      <c r="WJA1" s="471"/>
      <c r="WJB1" s="471"/>
      <c r="WJC1" s="471"/>
      <c r="WJD1" s="471"/>
      <c r="WJE1" s="471"/>
      <c r="WJF1" s="471"/>
      <c r="WJG1" s="471"/>
      <c r="WJH1" s="471"/>
      <c r="WJI1" s="471"/>
      <c r="WJJ1" s="471"/>
      <c r="WJK1" s="471"/>
      <c r="WJL1" s="471"/>
      <c r="WJM1" s="471"/>
      <c r="WJN1" s="471"/>
      <c r="WJO1" s="471"/>
      <c r="WJP1" s="471"/>
      <c r="WJQ1" s="471"/>
      <c r="WJR1" s="471"/>
      <c r="WJS1" s="471"/>
      <c r="WJT1" s="471"/>
      <c r="WJU1" s="471"/>
      <c r="WJV1" s="471"/>
      <c r="WJW1" s="471"/>
      <c r="WJX1" s="471"/>
      <c r="WJY1" s="471"/>
      <c r="WJZ1" s="471"/>
      <c r="WKA1" s="471"/>
      <c r="WKB1" s="471"/>
      <c r="WKC1" s="471"/>
      <c r="WKD1" s="471"/>
      <c r="WKE1" s="471"/>
      <c r="WKF1" s="471"/>
      <c r="WKG1" s="471"/>
      <c r="WKH1" s="471"/>
      <c r="WKI1" s="471"/>
      <c r="WKJ1" s="471"/>
      <c r="WKK1" s="471"/>
      <c r="WKL1" s="471"/>
      <c r="WKM1" s="471"/>
      <c r="WKN1" s="471"/>
      <c r="WKO1" s="471"/>
      <c r="WKP1" s="471"/>
      <c r="WKQ1" s="471"/>
      <c r="WKR1" s="471"/>
      <c r="WKS1" s="471"/>
      <c r="WKT1" s="471"/>
      <c r="WKU1" s="471"/>
      <c r="WKV1" s="471"/>
      <c r="WKW1" s="471"/>
      <c r="WKX1" s="471"/>
      <c r="WKY1" s="471"/>
      <c r="WKZ1" s="471"/>
      <c r="WLA1" s="471"/>
      <c r="WLB1" s="471"/>
      <c r="WLC1" s="471"/>
      <c r="WLD1" s="471"/>
      <c r="WLE1" s="471"/>
      <c r="WLF1" s="471"/>
      <c r="WLG1" s="471"/>
      <c r="WLH1" s="471"/>
      <c r="WLI1" s="471"/>
      <c r="WLJ1" s="471"/>
      <c r="WLK1" s="471"/>
      <c r="WLL1" s="471"/>
      <c r="WLM1" s="471"/>
      <c r="WLN1" s="471"/>
      <c r="WLO1" s="471"/>
      <c r="WLP1" s="471"/>
      <c r="WLQ1" s="471"/>
      <c r="WLR1" s="471"/>
      <c r="WLS1" s="471"/>
      <c r="WLT1" s="471"/>
      <c r="WLU1" s="471"/>
      <c r="WLV1" s="471"/>
      <c r="WLW1" s="471"/>
      <c r="WLX1" s="471"/>
      <c r="WLY1" s="471"/>
      <c r="WLZ1" s="471"/>
      <c r="WMA1" s="471"/>
      <c r="WMB1" s="471"/>
      <c r="WMC1" s="471"/>
      <c r="WMD1" s="471"/>
      <c r="WME1" s="471"/>
      <c r="WMF1" s="471"/>
      <c r="WMG1" s="471"/>
      <c r="WMH1" s="471"/>
      <c r="WMI1" s="471"/>
      <c r="WMJ1" s="471"/>
      <c r="WMK1" s="471"/>
      <c r="WML1" s="471"/>
      <c r="WMM1" s="471"/>
      <c r="WMN1" s="471"/>
      <c r="WMO1" s="471"/>
      <c r="WMP1" s="471"/>
      <c r="WMQ1" s="471"/>
      <c r="WMR1" s="471"/>
      <c r="WMS1" s="471"/>
      <c r="WMT1" s="471"/>
      <c r="WMU1" s="471"/>
      <c r="WMV1" s="471"/>
      <c r="WMW1" s="471"/>
      <c r="WMX1" s="471"/>
      <c r="WMY1" s="471"/>
      <c r="WMZ1" s="471"/>
      <c r="WNA1" s="471"/>
      <c r="WNB1" s="471"/>
      <c r="WNC1" s="471"/>
      <c r="WND1" s="471"/>
      <c r="WNE1" s="471"/>
      <c r="WNF1" s="471"/>
      <c r="WNG1" s="471"/>
      <c r="WNH1" s="471"/>
      <c r="WNI1" s="471"/>
      <c r="WNJ1" s="471"/>
      <c r="WNK1" s="471"/>
      <c r="WNL1" s="471"/>
      <c r="WNM1" s="471"/>
      <c r="WNN1" s="471"/>
      <c r="WNO1" s="471"/>
      <c r="WNP1" s="471"/>
      <c r="WNQ1" s="471"/>
      <c r="WNR1" s="471"/>
      <c r="WNS1" s="471"/>
      <c r="WNT1" s="471"/>
      <c r="WNU1" s="471"/>
      <c r="WNV1" s="471"/>
      <c r="WNW1" s="471"/>
      <c r="WNX1" s="471"/>
      <c r="WNY1" s="471"/>
      <c r="WNZ1" s="471"/>
      <c r="WOA1" s="471"/>
      <c r="WOB1" s="471"/>
      <c r="WOC1" s="471"/>
      <c r="WOD1" s="471"/>
      <c r="WOE1" s="471"/>
      <c r="WOF1" s="471"/>
      <c r="WOG1" s="471"/>
      <c r="WOH1" s="471"/>
      <c r="WOI1" s="471"/>
      <c r="WOJ1" s="471"/>
      <c r="WOK1" s="471"/>
      <c r="WOL1" s="471"/>
      <c r="WOM1" s="471"/>
      <c r="WON1" s="471"/>
      <c r="WOO1" s="471"/>
      <c r="WOP1" s="471"/>
      <c r="WOQ1" s="471"/>
      <c r="WOR1" s="471"/>
      <c r="WOS1" s="471"/>
      <c r="WOT1" s="471"/>
      <c r="WOU1" s="471"/>
      <c r="WOV1" s="471"/>
      <c r="WOW1" s="471"/>
      <c r="WOX1" s="471"/>
      <c r="WOY1" s="471"/>
      <c r="WOZ1" s="471"/>
      <c r="WPA1" s="471"/>
      <c r="WPB1" s="471"/>
      <c r="WPC1" s="471"/>
      <c r="WPD1" s="471"/>
      <c r="WPE1" s="471"/>
      <c r="WPF1" s="471"/>
      <c r="WPG1" s="471"/>
      <c r="WPH1" s="471"/>
      <c r="WPI1" s="471"/>
      <c r="WPJ1" s="471"/>
      <c r="WPK1" s="471"/>
      <c r="WPL1" s="471"/>
      <c r="WPM1" s="471"/>
      <c r="WPN1" s="471"/>
      <c r="WPO1" s="471"/>
      <c r="WPP1" s="471"/>
      <c r="WPQ1" s="471"/>
      <c r="WPR1" s="471"/>
      <c r="WPS1" s="471"/>
      <c r="WPT1" s="471"/>
      <c r="WPU1" s="471"/>
      <c r="WPV1" s="471"/>
      <c r="WPW1" s="471"/>
      <c r="WPX1" s="471"/>
      <c r="WPY1" s="471"/>
      <c r="WPZ1" s="471"/>
      <c r="WQA1" s="471"/>
      <c r="WQB1" s="471"/>
      <c r="WQC1" s="471"/>
      <c r="WQD1" s="471"/>
      <c r="WQE1" s="471"/>
      <c r="WQF1" s="471"/>
      <c r="WQG1" s="471"/>
      <c r="WQH1" s="471"/>
      <c r="WQI1" s="471"/>
      <c r="WQJ1" s="471"/>
      <c r="WQK1" s="471"/>
      <c r="WQL1" s="471"/>
      <c r="WQM1" s="471"/>
      <c r="WQN1" s="471"/>
      <c r="WQO1" s="471"/>
      <c r="WQP1" s="471"/>
      <c r="WQQ1" s="471"/>
      <c r="WQR1" s="471"/>
      <c r="WQS1" s="471"/>
      <c r="WQT1" s="471"/>
      <c r="WQU1" s="471"/>
      <c r="WQV1" s="471"/>
      <c r="WQW1" s="471"/>
      <c r="WQX1" s="471"/>
      <c r="WQY1" s="471"/>
      <c r="WQZ1" s="471"/>
      <c r="WRA1" s="471"/>
      <c r="WRB1" s="471"/>
      <c r="WRC1" s="471"/>
      <c r="WRD1" s="471"/>
      <c r="WRE1" s="471"/>
      <c r="WRF1" s="471"/>
      <c r="WRG1" s="471"/>
      <c r="WRH1" s="471"/>
      <c r="WRI1" s="471"/>
      <c r="WRJ1" s="471"/>
      <c r="WRK1" s="471"/>
      <c r="WRL1" s="471"/>
      <c r="WRM1" s="471"/>
      <c r="WRN1" s="471"/>
      <c r="WRO1" s="471"/>
      <c r="WRP1" s="471"/>
      <c r="WRQ1" s="471"/>
      <c r="WRR1" s="471"/>
      <c r="WRS1" s="471"/>
      <c r="WRT1" s="471"/>
      <c r="WRU1" s="471"/>
      <c r="WRV1" s="471"/>
      <c r="WRW1" s="471"/>
      <c r="WRX1" s="471"/>
      <c r="WRY1" s="471"/>
      <c r="WRZ1" s="471"/>
      <c r="WSA1" s="471"/>
      <c r="WSB1" s="471"/>
      <c r="WSC1" s="471"/>
      <c r="WSD1" s="471"/>
      <c r="WSE1" s="471"/>
      <c r="WSF1" s="471"/>
      <c r="WSG1" s="471"/>
      <c r="WSH1" s="471"/>
      <c r="WSI1" s="471"/>
      <c r="WSJ1" s="471"/>
      <c r="WSK1" s="471"/>
      <c r="WSL1" s="471"/>
      <c r="WSM1" s="471"/>
      <c r="WSN1" s="471"/>
      <c r="WSO1" s="471"/>
      <c r="WSP1" s="471"/>
      <c r="WSQ1" s="471"/>
      <c r="WSR1" s="471"/>
      <c r="WSS1" s="471"/>
      <c r="WST1" s="471"/>
      <c r="WSU1" s="471"/>
      <c r="WSV1" s="471"/>
      <c r="WSW1" s="471"/>
      <c r="WSX1" s="471"/>
      <c r="WSY1" s="471"/>
      <c r="WSZ1" s="471"/>
      <c r="WTA1" s="471"/>
      <c r="WTB1" s="471"/>
      <c r="WTC1" s="471"/>
      <c r="WTD1" s="471"/>
      <c r="WTE1" s="471"/>
      <c r="WTF1" s="471"/>
      <c r="WTG1" s="471"/>
      <c r="WTH1" s="471"/>
      <c r="WTI1" s="471"/>
      <c r="WTJ1" s="471"/>
      <c r="WTK1" s="471"/>
      <c r="WTL1" s="471"/>
      <c r="WTM1" s="471"/>
      <c r="WTN1" s="471"/>
      <c r="WTO1" s="471"/>
      <c r="WTP1" s="471"/>
      <c r="WTQ1" s="471"/>
      <c r="WTR1" s="471"/>
      <c r="WTS1" s="471"/>
      <c r="WTT1" s="471"/>
      <c r="WTU1" s="471"/>
      <c r="WTV1" s="471"/>
      <c r="WTW1" s="471"/>
      <c r="WTX1" s="471"/>
      <c r="WTY1" s="471"/>
      <c r="WTZ1" s="471"/>
      <c r="WUA1" s="471"/>
      <c r="WUB1" s="471"/>
      <c r="WUC1" s="471"/>
      <c r="WUD1" s="471"/>
      <c r="WUE1" s="471"/>
      <c r="WUF1" s="471"/>
      <c r="WUG1" s="471"/>
      <c r="WUH1" s="471"/>
      <c r="WUI1" s="471"/>
      <c r="WUJ1" s="471"/>
      <c r="WUK1" s="471"/>
      <c r="WUL1" s="471"/>
      <c r="WUM1" s="471"/>
      <c r="WUN1" s="471"/>
      <c r="WUO1" s="471"/>
      <c r="WUP1" s="471"/>
      <c r="WUQ1" s="471"/>
      <c r="WUR1" s="471"/>
      <c r="WUS1" s="471"/>
      <c r="WUT1" s="471"/>
      <c r="WUU1" s="471"/>
      <c r="WUV1" s="471"/>
      <c r="WUW1" s="471"/>
      <c r="WUX1" s="471"/>
      <c r="WUY1" s="471"/>
      <c r="WUZ1" s="471"/>
      <c r="WVA1" s="471"/>
      <c r="WVB1" s="471"/>
      <c r="WVC1" s="471"/>
      <c r="WVD1" s="471"/>
      <c r="WVE1" s="471"/>
      <c r="WVF1" s="471"/>
      <c r="WVG1" s="471"/>
      <c r="WVH1" s="471"/>
      <c r="WVI1" s="471"/>
      <c r="WVJ1" s="471"/>
      <c r="WVK1" s="471"/>
      <c r="WVL1" s="471"/>
      <c r="WVM1" s="471"/>
      <c r="WVN1" s="471"/>
      <c r="WVO1" s="471"/>
      <c r="WVP1" s="471"/>
      <c r="WVQ1" s="471"/>
      <c r="WVR1" s="471"/>
      <c r="WVS1" s="471"/>
      <c r="WVT1" s="471"/>
      <c r="WVU1" s="471"/>
      <c r="WVV1" s="471"/>
      <c r="WVW1" s="471"/>
      <c r="WVX1" s="471"/>
      <c r="WVY1" s="471"/>
      <c r="WVZ1" s="471"/>
      <c r="WWA1" s="471"/>
      <c r="WWB1" s="471"/>
      <c r="WWC1" s="471"/>
      <c r="WWD1" s="471"/>
      <c r="WWE1" s="471"/>
      <c r="WWF1" s="471"/>
      <c r="WWG1" s="471"/>
      <c r="WWH1" s="471"/>
      <c r="WWI1" s="471"/>
      <c r="WWJ1" s="471"/>
      <c r="WWK1" s="471"/>
      <c r="WWL1" s="471"/>
      <c r="WWM1" s="471"/>
      <c r="WWN1" s="471"/>
      <c r="WWO1" s="471"/>
      <c r="WWP1" s="471"/>
      <c r="WWQ1" s="471"/>
      <c r="WWR1" s="471"/>
      <c r="WWS1" s="471"/>
      <c r="WWT1" s="471"/>
      <c r="WWU1" s="471"/>
      <c r="WWV1" s="471"/>
      <c r="WWW1" s="471"/>
      <c r="WWX1" s="471"/>
      <c r="WWY1" s="471"/>
      <c r="WWZ1" s="471"/>
      <c r="WXA1" s="471"/>
      <c r="WXB1" s="471"/>
      <c r="WXC1" s="471"/>
      <c r="WXD1" s="471"/>
      <c r="WXE1" s="471"/>
      <c r="WXF1" s="471"/>
      <c r="WXG1" s="471"/>
      <c r="WXH1" s="471"/>
      <c r="WXI1" s="471"/>
      <c r="WXJ1" s="471"/>
      <c r="WXK1" s="471"/>
      <c r="WXL1" s="471"/>
      <c r="WXM1" s="471"/>
      <c r="WXN1" s="471"/>
      <c r="WXO1" s="471"/>
      <c r="WXP1" s="471"/>
      <c r="WXQ1" s="471"/>
      <c r="WXR1" s="471"/>
      <c r="WXS1" s="471"/>
      <c r="WXT1" s="471"/>
      <c r="WXU1" s="471"/>
      <c r="WXV1" s="471"/>
      <c r="WXW1" s="471"/>
      <c r="WXX1" s="471"/>
      <c r="WXY1" s="471"/>
      <c r="WXZ1" s="471"/>
      <c r="WYA1" s="471"/>
      <c r="WYB1" s="471"/>
      <c r="WYC1" s="471"/>
      <c r="WYD1" s="471"/>
      <c r="WYE1" s="471"/>
      <c r="WYF1" s="471"/>
      <c r="WYG1" s="471"/>
      <c r="WYH1" s="471"/>
      <c r="WYI1" s="471"/>
      <c r="WYJ1" s="471"/>
      <c r="WYK1" s="471"/>
      <c r="WYL1" s="471"/>
      <c r="WYM1" s="471"/>
      <c r="WYN1" s="471"/>
      <c r="WYO1" s="471"/>
      <c r="WYP1" s="471"/>
      <c r="WYQ1" s="471"/>
      <c r="WYR1" s="471"/>
      <c r="WYS1" s="471"/>
      <c r="WYT1" s="471"/>
      <c r="WYU1" s="471"/>
      <c r="WYV1" s="471"/>
      <c r="WYW1" s="471"/>
      <c r="WYX1" s="471"/>
      <c r="WYY1" s="471"/>
      <c r="WYZ1" s="471"/>
      <c r="WZA1" s="471"/>
      <c r="WZB1" s="471"/>
      <c r="WZC1" s="471"/>
      <c r="WZD1" s="471"/>
      <c r="WZE1" s="471"/>
      <c r="WZF1" s="471"/>
      <c r="WZG1" s="471"/>
      <c r="WZH1" s="471"/>
      <c r="WZI1" s="471"/>
      <c r="WZJ1" s="471"/>
      <c r="WZK1" s="471"/>
      <c r="WZL1" s="471"/>
      <c r="WZM1" s="471"/>
      <c r="WZN1" s="471"/>
      <c r="WZO1" s="471"/>
      <c r="WZP1" s="471"/>
      <c r="WZQ1" s="471"/>
      <c r="WZR1" s="471"/>
      <c r="WZS1" s="471"/>
      <c r="WZT1" s="471"/>
      <c r="WZU1" s="471"/>
      <c r="WZV1" s="471"/>
      <c r="WZW1" s="471"/>
      <c r="WZX1" s="471"/>
      <c r="WZY1" s="471"/>
      <c r="WZZ1" s="471"/>
      <c r="XAA1" s="471"/>
      <c r="XAB1" s="471"/>
      <c r="XAC1" s="471"/>
      <c r="XAD1" s="471"/>
      <c r="XAE1" s="471"/>
      <c r="XAF1" s="471"/>
      <c r="XAG1" s="471"/>
      <c r="XAH1" s="471"/>
      <c r="XAI1" s="471"/>
      <c r="XAJ1" s="471"/>
      <c r="XAK1" s="471"/>
      <c r="XAL1" s="471"/>
      <c r="XAM1" s="471"/>
      <c r="XAN1" s="471"/>
      <c r="XAO1" s="471"/>
      <c r="XAP1" s="471"/>
      <c r="XAQ1" s="471"/>
      <c r="XAR1" s="471"/>
      <c r="XAS1" s="471"/>
      <c r="XAT1" s="471"/>
      <c r="XAU1" s="471"/>
      <c r="XAV1" s="471"/>
      <c r="XAW1" s="471"/>
      <c r="XAX1" s="471"/>
      <c r="XAY1" s="471"/>
      <c r="XAZ1" s="471"/>
      <c r="XBA1" s="471"/>
      <c r="XBB1" s="471"/>
      <c r="XBC1" s="471"/>
      <c r="XBD1" s="471"/>
      <c r="XBE1" s="471"/>
      <c r="XBF1" s="471"/>
      <c r="XBG1" s="471"/>
      <c r="XBH1" s="471"/>
      <c r="XBI1" s="471"/>
      <c r="XBJ1" s="471"/>
      <c r="XBK1" s="471"/>
      <c r="XBL1" s="471"/>
      <c r="XBM1" s="471"/>
      <c r="XBN1" s="471"/>
      <c r="XBO1" s="471"/>
      <c r="XBP1" s="471"/>
      <c r="XBQ1" s="471"/>
      <c r="XBR1" s="471"/>
      <c r="XBS1" s="471"/>
      <c r="XBT1" s="471"/>
      <c r="XBU1" s="471"/>
      <c r="XBV1" s="471"/>
      <c r="XBW1" s="471"/>
      <c r="XBX1" s="471"/>
      <c r="XBY1" s="471"/>
      <c r="XBZ1" s="471"/>
      <c r="XCA1" s="471"/>
      <c r="XCB1" s="471"/>
      <c r="XCC1" s="471"/>
      <c r="XCD1" s="471"/>
      <c r="XCE1" s="471"/>
      <c r="XCF1" s="471"/>
      <c r="XCG1" s="471"/>
      <c r="XCH1" s="471"/>
      <c r="XCI1" s="471"/>
      <c r="XCJ1" s="471"/>
      <c r="XCK1" s="471"/>
      <c r="XCL1" s="471"/>
      <c r="XCM1" s="471"/>
      <c r="XCN1" s="471"/>
      <c r="XCO1" s="471"/>
      <c r="XCP1" s="471"/>
      <c r="XCQ1" s="471"/>
      <c r="XCR1" s="471"/>
      <c r="XCS1" s="471"/>
      <c r="XCT1" s="471"/>
      <c r="XCU1" s="471"/>
      <c r="XCV1" s="471"/>
      <c r="XCW1" s="471"/>
      <c r="XCX1" s="471"/>
      <c r="XCY1" s="471"/>
      <c r="XCZ1" s="471"/>
      <c r="XDA1" s="471"/>
      <c r="XDB1" s="471"/>
      <c r="XDC1" s="471"/>
      <c r="XDD1" s="471"/>
      <c r="XDE1" s="471"/>
      <c r="XDF1" s="471"/>
      <c r="XDG1" s="471"/>
      <c r="XDH1" s="471"/>
      <c r="XDI1" s="471"/>
      <c r="XDJ1" s="471"/>
      <c r="XDK1" s="471"/>
      <c r="XDL1" s="471"/>
      <c r="XDM1" s="471"/>
      <c r="XDN1" s="471"/>
      <c r="XDO1" s="471"/>
      <c r="XDP1" s="471"/>
      <c r="XDQ1" s="471"/>
      <c r="XDR1" s="471"/>
      <c r="XDS1" s="471"/>
      <c r="XDT1" s="471"/>
      <c r="XDU1" s="471"/>
      <c r="XDV1" s="471"/>
      <c r="XDW1" s="471"/>
      <c r="XDX1" s="471"/>
      <c r="XDY1" s="471"/>
      <c r="XDZ1" s="471"/>
      <c r="XEA1" s="471"/>
      <c r="XEB1" s="471"/>
      <c r="XEC1" s="471"/>
      <c r="XED1" s="471"/>
      <c r="XEE1" s="471"/>
      <c r="XEF1" s="471"/>
      <c r="XEG1" s="471"/>
      <c r="XEH1" s="471"/>
      <c r="XEI1" s="471"/>
      <c r="XEJ1" s="471"/>
      <c r="XEK1" s="471"/>
      <c r="XEL1" s="471"/>
      <c r="XEM1" s="471"/>
      <c r="XEN1" s="471"/>
      <c r="XEO1" s="471"/>
      <c r="XEP1" s="471"/>
      <c r="XEQ1" s="471"/>
      <c r="XER1" s="471"/>
      <c r="XES1" s="471"/>
      <c r="XET1" s="471"/>
      <c r="XEU1" s="471"/>
      <c r="XEV1" s="471"/>
      <c r="XEW1" s="471"/>
      <c r="XEX1" s="471"/>
      <c r="XEY1" s="471"/>
      <c r="XEZ1" s="471"/>
      <c r="XFA1" s="471"/>
      <c r="XFB1" s="471"/>
      <c r="XFC1" s="471"/>
      <c r="XFD1" s="471"/>
    </row>
    <row r="2" spans="1:16384" x14ac:dyDescent="0.25">
      <c r="B2" s="4"/>
      <c r="C2"/>
      <c r="D2"/>
      <c r="E2"/>
      <c r="F2"/>
      <c r="G2"/>
    </row>
    <row r="3" spans="1:16384" ht="26.25" customHeight="1" x14ac:dyDescent="0.25">
      <c r="B3" s="4" t="s">
        <v>178</v>
      </c>
      <c r="C3" s="13"/>
      <c r="D3"/>
      <c r="E3" s="14"/>
      <c r="F3"/>
      <c r="G3" s="13"/>
    </row>
    <row r="4" spans="1:16384" ht="26.25" x14ac:dyDescent="0.25">
      <c r="B4" s="411" t="s">
        <v>32</v>
      </c>
      <c r="C4" s="412" t="s">
        <v>109</v>
      </c>
      <c r="D4" s="13"/>
      <c r="E4" s="412" t="s">
        <v>4</v>
      </c>
      <c r="F4" s="13"/>
      <c r="G4" s="412" t="s">
        <v>1</v>
      </c>
      <c r="H4" s="413"/>
      <c r="I4" s="412" t="s">
        <v>2</v>
      </c>
      <c r="J4" s="413"/>
      <c r="K4" s="412" t="s">
        <v>3</v>
      </c>
    </row>
    <row r="5" spans="1:16384" x14ac:dyDescent="0.25">
      <c r="B5"/>
      <c r="C5" s="14"/>
      <c r="D5"/>
      <c r="E5" s="13"/>
      <c r="F5"/>
      <c r="G5" s="13"/>
      <c r="H5" s="13"/>
      <c r="I5" s="13"/>
      <c r="J5" s="13"/>
      <c r="K5" s="13"/>
    </row>
    <row r="6" spans="1:16384" x14ac:dyDescent="0.25">
      <c r="B6" s="103" t="s">
        <v>173</v>
      </c>
      <c r="C6" s="414">
        <v>37520</v>
      </c>
      <c r="D6" s="402"/>
      <c r="E6" s="414">
        <v>17619</v>
      </c>
      <c r="F6" s="402"/>
      <c r="G6" s="414">
        <v>7193</v>
      </c>
      <c r="H6" s="414"/>
      <c r="I6" s="414">
        <v>10891</v>
      </c>
      <c r="J6" s="414"/>
      <c r="K6" s="414">
        <v>2297</v>
      </c>
    </row>
    <row r="7" spans="1:16384" x14ac:dyDescent="0.25">
      <c r="C7" s="415"/>
      <c r="D7" s="11"/>
      <c r="E7" s="416"/>
      <c r="F7" s="11"/>
      <c r="G7" s="416"/>
      <c r="H7" s="416"/>
      <c r="I7" s="416"/>
      <c r="J7" s="416"/>
      <c r="K7" s="416"/>
    </row>
    <row r="8" spans="1:16384" x14ac:dyDescent="0.25">
      <c r="B8" s="417" t="s">
        <v>102</v>
      </c>
      <c r="C8" s="418"/>
      <c r="D8" s="419"/>
      <c r="E8" s="417"/>
      <c r="F8" s="419"/>
      <c r="G8" s="417">
        <v>-49</v>
      </c>
      <c r="H8" s="417"/>
      <c r="I8" s="417"/>
      <c r="J8" s="417"/>
      <c r="K8" s="417"/>
    </row>
    <row r="9" spans="1:16384" ht="26.25" x14ac:dyDescent="0.25">
      <c r="B9" s="416" t="s">
        <v>174</v>
      </c>
      <c r="C9" s="418"/>
      <c r="D9" s="419"/>
      <c r="E9" s="417"/>
      <c r="F9" s="419"/>
      <c r="G9" s="420">
        <v>58</v>
      </c>
      <c r="H9" s="420"/>
      <c r="I9" s="420">
        <v>10</v>
      </c>
      <c r="J9" s="420"/>
      <c r="K9" s="420">
        <v>0</v>
      </c>
    </row>
    <row r="10" spans="1:16384" ht="26.25" x14ac:dyDescent="0.25">
      <c r="B10" s="421" t="s">
        <v>175</v>
      </c>
      <c r="C10" s="422"/>
      <c r="D10" s="423"/>
      <c r="E10" s="421"/>
      <c r="F10" s="423"/>
      <c r="G10" s="414">
        <v>1153</v>
      </c>
      <c r="H10" s="414"/>
      <c r="I10" s="414">
        <v>1127</v>
      </c>
      <c r="J10" s="414"/>
      <c r="K10" s="414">
        <v>101</v>
      </c>
    </row>
    <row r="11" spans="1:16384" x14ac:dyDescent="0.25">
      <c r="B11" s="416"/>
      <c r="C11" s="415"/>
      <c r="D11" s="11"/>
      <c r="E11" s="416"/>
      <c r="F11" s="11"/>
      <c r="G11" s="416"/>
      <c r="H11" s="416"/>
      <c r="I11" s="416"/>
      <c r="J11" s="416"/>
      <c r="K11" s="416"/>
    </row>
    <row r="12" spans="1:16384" x14ac:dyDescent="0.25">
      <c r="B12" s="421" t="s">
        <v>37</v>
      </c>
      <c r="C12" s="414">
        <v>1818</v>
      </c>
      <c r="D12" s="402"/>
      <c r="E12" s="414">
        <v>969</v>
      </c>
      <c r="F12" s="11"/>
      <c r="G12" s="424"/>
      <c r="H12" s="424"/>
      <c r="I12" s="424"/>
      <c r="J12" s="424"/>
      <c r="K12" s="424"/>
    </row>
    <row r="13" spans="1:16384" x14ac:dyDescent="0.25">
      <c r="B13" s="416" t="s">
        <v>102</v>
      </c>
      <c r="C13" s="425">
        <v>-33</v>
      </c>
      <c r="D13" s="11"/>
      <c r="E13" s="425"/>
      <c r="F13" s="11"/>
      <c r="G13" s="424"/>
      <c r="H13" s="424"/>
      <c r="I13" s="424"/>
      <c r="J13" s="424"/>
      <c r="K13" s="424"/>
    </row>
    <row r="14" spans="1:16384" x14ac:dyDescent="0.25">
      <c r="B14" s="416" t="s">
        <v>142</v>
      </c>
      <c r="C14" s="425"/>
      <c r="D14" s="11"/>
      <c r="E14" s="425">
        <v>49</v>
      </c>
      <c r="F14" s="11"/>
      <c r="G14" s="424"/>
      <c r="H14" s="424"/>
      <c r="I14" s="424"/>
      <c r="J14" s="424"/>
      <c r="K14" s="424"/>
    </row>
    <row r="15" spans="1:16384" ht="26.25" x14ac:dyDescent="0.25">
      <c r="B15" s="416" t="s">
        <v>174</v>
      </c>
      <c r="C15" s="426">
        <v>82</v>
      </c>
      <c r="D15" s="11"/>
      <c r="E15" s="427"/>
      <c r="F15" s="11"/>
      <c r="G15" s="427"/>
      <c r="H15" s="427"/>
      <c r="I15" s="427"/>
      <c r="J15" s="427"/>
      <c r="K15" s="427"/>
    </row>
    <row r="16" spans="1:16384" ht="26.25" x14ac:dyDescent="0.25">
      <c r="B16" s="421" t="s">
        <v>176</v>
      </c>
      <c r="C16" s="414"/>
      <c r="D16" s="402"/>
      <c r="E16" s="414">
        <f>E12+E14</f>
        <v>1018</v>
      </c>
      <c r="F16" s="11"/>
      <c r="G16" s="424"/>
      <c r="H16" s="424"/>
      <c r="I16" s="424"/>
      <c r="J16" s="424"/>
      <c r="K16" s="424"/>
    </row>
    <row r="17" spans="2:11" ht="26.25" x14ac:dyDescent="0.25">
      <c r="B17" s="421" t="s">
        <v>177</v>
      </c>
      <c r="C17" s="414">
        <f>+C12+C13+C15</f>
        <v>1867</v>
      </c>
      <c r="D17" s="402"/>
      <c r="E17" s="414"/>
      <c r="F17" s="11"/>
      <c r="G17" s="424"/>
      <c r="H17" s="424"/>
      <c r="I17" s="424"/>
      <c r="J17" s="424"/>
      <c r="K17" s="424"/>
    </row>
  </sheetData>
  <mergeCells count="8192">
    <mergeCell ref="XFA1:XFB1"/>
    <mergeCell ref="XFC1:XFD1"/>
    <mergeCell ref="XEO1:XEP1"/>
    <mergeCell ref="XEQ1:XER1"/>
    <mergeCell ref="XES1:XET1"/>
    <mergeCell ref="XEU1:XEV1"/>
    <mergeCell ref="XEW1:XEX1"/>
    <mergeCell ref="XEY1:XEZ1"/>
    <mergeCell ref="XEC1:XED1"/>
    <mergeCell ref="XEE1:XEF1"/>
    <mergeCell ref="XEG1:XEH1"/>
    <mergeCell ref="XEI1:XEJ1"/>
    <mergeCell ref="XEK1:XEL1"/>
    <mergeCell ref="XEM1:XEN1"/>
    <mergeCell ref="XDQ1:XDR1"/>
    <mergeCell ref="XDS1:XDT1"/>
    <mergeCell ref="XDU1:XDV1"/>
    <mergeCell ref="XDW1:XDX1"/>
    <mergeCell ref="XDY1:XDZ1"/>
    <mergeCell ref="XEA1:XEB1"/>
    <mergeCell ref="XDE1:XDF1"/>
    <mergeCell ref="XDG1:XDH1"/>
    <mergeCell ref="XDI1:XDJ1"/>
    <mergeCell ref="XDK1:XDL1"/>
    <mergeCell ref="XDM1:XDN1"/>
    <mergeCell ref="XDO1:XDP1"/>
    <mergeCell ref="XCS1:XCT1"/>
    <mergeCell ref="XCU1:XCV1"/>
    <mergeCell ref="XCW1:XCX1"/>
    <mergeCell ref="XCY1:XCZ1"/>
    <mergeCell ref="XDA1:XDB1"/>
    <mergeCell ref="XDC1:XDD1"/>
    <mergeCell ref="XCG1:XCH1"/>
    <mergeCell ref="XCI1:XCJ1"/>
    <mergeCell ref="XCK1:XCL1"/>
    <mergeCell ref="XCM1:XCN1"/>
    <mergeCell ref="XCO1:XCP1"/>
    <mergeCell ref="XCQ1:XCR1"/>
    <mergeCell ref="XBU1:XBV1"/>
    <mergeCell ref="XBW1:XBX1"/>
    <mergeCell ref="XBY1:XBZ1"/>
    <mergeCell ref="XCA1:XCB1"/>
    <mergeCell ref="XCC1:XCD1"/>
    <mergeCell ref="XCE1:XCF1"/>
    <mergeCell ref="XBI1:XBJ1"/>
    <mergeCell ref="XBK1:XBL1"/>
    <mergeCell ref="XBM1:XBN1"/>
    <mergeCell ref="XBO1:XBP1"/>
    <mergeCell ref="XBQ1:XBR1"/>
    <mergeCell ref="XBS1:XBT1"/>
    <mergeCell ref="XAW1:XAX1"/>
    <mergeCell ref="XAY1:XAZ1"/>
    <mergeCell ref="XBA1:XBB1"/>
    <mergeCell ref="XBC1:XBD1"/>
    <mergeCell ref="XBE1:XBF1"/>
    <mergeCell ref="XBG1:XBH1"/>
    <mergeCell ref="XAK1:XAL1"/>
    <mergeCell ref="XAM1:XAN1"/>
    <mergeCell ref="XAO1:XAP1"/>
    <mergeCell ref="XAQ1:XAR1"/>
    <mergeCell ref="XAS1:XAT1"/>
    <mergeCell ref="XAU1:XAV1"/>
    <mergeCell ref="WZY1:WZZ1"/>
    <mergeCell ref="XAA1:XAB1"/>
    <mergeCell ref="XAC1:XAD1"/>
    <mergeCell ref="XAE1:XAF1"/>
    <mergeCell ref="XAG1:XAH1"/>
    <mergeCell ref="XAI1:XAJ1"/>
    <mergeCell ref="WZM1:WZN1"/>
    <mergeCell ref="WZO1:WZP1"/>
    <mergeCell ref="WZQ1:WZR1"/>
    <mergeCell ref="WZS1:WZT1"/>
    <mergeCell ref="WZU1:WZV1"/>
    <mergeCell ref="WZW1:WZX1"/>
    <mergeCell ref="WZA1:WZB1"/>
    <mergeCell ref="WZC1:WZD1"/>
    <mergeCell ref="WZE1:WZF1"/>
    <mergeCell ref="WZG1:WZH1"/>
    <mergeCell ref="WZI1:WZJ1"/>
    <mergeCell ref="WZK1:WZL1"/>
    <mergeCell ref="WYO1:WYP1"/>
    <mergeCell ref="WYQ1:WYR1"/>
    <mergeCell ref="WYS1:WYT1"/>
    <mergeCell ref="WYU1:WYV1"/>
    <mergeCell ref="WYW1:WYX1"/>
    <mergeCell ref="WYY1:WYZ1"/>
    <mergeCell ref="WYC1:WYD1"/>
    <mergeCell ref="WYE1:WYF1"/>
    <mergeCell ref="WYG1:WYH1"/>
    <mergeCell ref="WYI1:WYJ1"/>
    <mergeCell ref="WYK1:WYL1"/>
    <mergeCell ref="WYM1:WYN1"/>
    <mergeCell ref="WXQ1:WXR1"/>
    <mergeCell ref="WXS1:WXT1"/>
    <mergeCell ref="WXU1:WXV1"/>
    <mergeCell ref="WXW1:WXX1"/>
    <mergeCell ref="WXY1:WXZ1"/>
    <mergeCell ref="WYA1:WYB1"/>
    <mergeCell ref="WXE1:WXF1"/>
    <mergeCell ref="WXG1:WXH1"/>
    <mergeCell ref="WXI1:WXJ1"/>
    <mergeCell ref="WXK1:WXL1"/>
    <mergeCell ref="WXM1:WXN1"/>
    <mergeCell ref="WXO1:WXP1"/>
    <mergeCell ref="WWS1:WWT1"/>
    <mergeCell ref="WWU1:WWV1"/>
    <mergeCell ref="WWW1:WWX1"/>
    <mergeCell ref="WWY1:WWZ1"/>
    <mergeCell ref="WXA1:WXB1"/>
    <mergeCell ref="WXC1:WXD1"/>
    <mergeCell ref="WWG1:WWH1"/>
    <mergeCell ref="WWI1:WWJ1"/>
    <mergeCell ref="WWK1:WWL1"/>
    <mergeCell ref="WWM1:WWN1"/>
    <mergeCell ref="WWO1:WWP1"/>
    <mergeCell ref="WWQ1:WWR1"/>
    <mergeCell ref="WVU1:WVV1"/>
    <mergeCell ref="WVW1:WVX1"/>
    <mergeCell ref="WVY1:WVZ1"/>
    <mergeCell ref="WWA1:WWB1"/>
    <mergeCell ref="WWC1:WWD1"/>
    <mergeCell ref="WWE1:WWF1"/>
    <mergeCell ref="WVI1:WVJ1"/>
    <mergeCell ref="WVK1:WVL1"/>
    <mergeCell ref="WVM1:WVN1"/>
    <mergeCell ref="WVO1:WVP1"/>
    <mergeCell ref="WVQ1:WVR1"/>
    <mergeCell ref="WVS1:WVT1"/>
    <mergeCell ref="WUW1:WUX1"/>
    <mergeCell ref="WUY1:WUZ1"/>
    <mergeCell ref="WVA1:WVB1"/>
    <mergeCell ref="WVC1:WVD1"/>
    <mergeCell ref="WVE1:WVF1"/>
    <mergeCell ref="WVG1:WVH1"/>
    <mergeCell ref="WUK1:WUL1"/>
    <mergeCell ref="WUM1:WUN1"/>
    <mergeCell ref="WUO1:WUP1"/>
    <mergeCell ref="WUQ1:WUR1"/>
    <mergeCell ref="WUS1:WUT1"/>
    <mergeCell ref="WUU1:WUV1"/>
    <mergeCell ref="WTY1:WTZ1"/>
    <mergeCell ref="WUA1:WUB1"/>
    <mergeCell ref="WUC1:WUD1"/>
    <mergeCell ref="WUE1:WUF1"/>
    <mergeCell ref="WUG1:WUH1"/>
    <mergeCell ref="WUI1:WUJ1"/>
    <mergeCell ref="WTM1:WTN1"/>
    <mergeCell ref="WTO1:WTP1"/>
    <mergeCell ref="WTQ1:WTR1"/>
    <mergeCell ref="WTS1:WTT1"/>
    <mergeCell ref="WTU1:WTV1"/>
    <mergeCell ref="WTW1:WTX1"/>
    <mergeCell ref="WTA1:WTB1"/>
    <mergeCell ref="WTC1:WTD1"/>
    <mergeCell ref="WTE1:WTF1"/>
    <mergeCell ref="WTG1:WTH1"/>
    <mergeCell ref="WTI1:WTJ1"/>
    <mergeCell ref="WTK1:WTL1"/>
    <mergeCell ref="WSO1:WSP1"/>
    <mergeCell ref="WSQ1:WSR1"/>
    <mergeCell ref="WSS1:WST1"/>
    <mergeCell ref="WSU1:WSV1"/>
    <mergeCell ref="WSW1:WSX1"/>
    <mergeCell ref="WSY1:WSZ1"/>
    <mergeCell ref="WSC1:WSD1"/>
    <mergeCell ref="WSE1:WSF1"/>
    <mergeCell ref="WSG1:WSH1"/>
    <mergeCell ref="WSI1:WSJ1"/>
    <mergeCell ref="WSK1:WSL1"/>
    <mergeCell ref="WSM1:WSN1"/>
    <mergeCell ref="WRQ1:WRR1"/>
    <mergeCell ref="WRS1:WRT1"/>
    <mergeCell ref="WRU1:WRV1"/>
    <mergeCell ref="WRW1:WRX1"/>
    <mergeCell ref="WRY1:WRZ1"/>
    <mergeCell ref="WSA1:WSB1"/>
    <mergeCell ref="WRE1:WRF1"/>
    <mergeCell ref="WRG1:WRH1"/>
    <mergeCell ref="WRI1:WRJ1"/>
    <mergeCell ref="WRK1:WRL1"/>
    <mergeCell ref="WRM1:WRN1"/>
    <mergeCell ref="WRO1:WRP1"/>
    <mergeCell ref="WQS1:WQT1"/>
    <mergeCell ref="WQU1:WQV1"/>
    <mergeCell ref="WQW1:WQX1"/>
    <mergeCell ref="WQY1:WQZ1"/>
    <mergeCell ref="WRA1:WRB1"/>
    <mergeCell ref="WRC1:WRD1"/>
    <mergeCell ref="WQG1:WQH1"/>
    <mergeCell ref="WQI1:WQJ1"/>
    <mergeCell ref="WQK1:WQL1"/>
    <mergeCell ref="WQM1:WQN1"/>
    <mergeCell ref="WQO1:WQP1"/>
    <mergeCell ref="WQQ1:WQR1"/>
    <mergeCell ref="WPU1:WPV1"/>
    <mergeCell ref="WPW1:WPX1"/>
    <mergeCell ref="WPY1:WPZ1"/>
    <mergeCell ref="WQA1:WQB1"/>
    <mergeCell ref="WQC1:WQD1"/>
    <mergeCell ref="WQE1:WQF1"/>
    <mergeCell ref="WPI1:WPJ1"/>
    <mergeCell ref="WPK1:WPL1"/>
    <mergeCell ref="WPM1:WPN1"/>
    <mergeCell ref="WPO1:WPP1"/>
    <mergeCell ref="WPQ1:WPR1"/>
    <mergeCell ref="WPS1:WPT1"/>
    <mergeCell ref="WOW1:WOX1"/>
    <mergeCell ref="WOY1:WOZ1"/>
    <mergeCell ref="WPA1:WPB1"/>
    <mergeCell ref="WPC1:WPD1"/>
    <mergeCell ref="WPE1:WPF1"/>
    <mergeCell ref="WPG1:WPH1"/>
    <mergeCell ref="WOK1:WOL1"/>
    <mergeCell ref="WOM1:WON1"/>
    <mergeCell ref="WOO1:WOP1"/>
    <mergeCell ref="WOQ1:WOR1"/>
    <mergeCell ref="WOS1:WOT1"/>
    <mergeCell ref="WOU1:WOV1"/>
    <mergeCell ref="WNY1:WNZ1"/>
    <mergeCell ref="WOA1:WOB1"/>
    <mergeCell ref="WOC1:WOD1"/>
    <mergeCell ref="WOE1:WOF1"/>
    <mergeCell ref="WOG1:WOH1"/>
    <mergeCell ref="WOI1:WOJ1"/>
    <mergeCell ref="WNM1:WNN1"/>
    <mergeCell ref="WNO1:WNP1"/>
    <mergeCell ref="WNQ1:WNR1"/>
    <mergeCell ref="WNS1:WNT1"/>
    <mergeCell ref="WNU1:WNV1"/>
    <mergeCell ref="WNW1:WNX1"/>
    <mergeCell ref="WNA1:WNB1"/>
    <mergeCell ref="WNC1:WND1"/>
    <mergeCell ref="WNE1:WNF1"/>
    <mergeCell ref="WNG1:WNH1"/>
    <mergeCell ref="WNI1:WNJ1"/>
    <mergeCell ref="WNK1:WNL1"/>
    <mergeCell ref="WMO1:WMP1"/>
    <mergeCell ref="WMQ1:WMR1"/>
    <mergeCell ref="WMS1:WMT1"/>
    <mergeCell ref="WMU1:WMV1"/>
    <mergeCell ref="WMW1:WMX1"/>
    <mergeCell ref="WMY1:WMZ1"/>
    <mergeCell ref="WMC1:WMD1"/>
    <mergeCell ref="WME1:WMF1"/>
    <mergeCell ref="WMG1:WMH1"/>
    <mergeCell ref="WMI1:WMJ1"/>
    <mergeCell ref="WMK1:WML1"/>
    <mergeCell ref="WMM1:WMN1"/>
    <mergeCell ref="WLQ1:WLR1"/>
    <mergeCell ref="WLS1:WLT1"/>
    <mergeCell ref="WLU1:WLV1"/>
    <mergeCell ref="WLW1:WLX1"/>
    <mergeCell ref="WLY1:WLZ1"/>
    <mergeCell ref="WMA1:WMB1"/>
    <mergeCell ref="WLE1:WLF1"/>
    <mergeCell ref="WLG1:WLH1"/>
    <mergeCell ref="WLI1:WLJ1"/>
    <mergeCell ref="WLK1:WLL1"/>
    <mergeCell ref="WLM1:WLN1"/>
    <mergeCell ref="WLO1:WLP1"/>
    <mergeCell ref="WKS1:WKT1"/>
    <mergeCell ref="WKU1:WKV1"/>
    <mergeCell ref="WKW1:WKX1"/>
    <mergeCell ref="WKY1:WKZ1"/>
    <mergeCell ref="WLA1:WLB1"/>
    <mergeCell ref="WLC1:WLD1"/>
    <mergeCell ref="WKG1:WKH1"/>
    <mergeCell ref="WKI1:WKJ1"/>
    <mergeCell ref="WKK1:WKL1"/>
    <mergeCell ref="WKM1:WKN1"/>
    <mergeCell ref="WKO1:WKP1"/>
    <mergeCell ref="WKQ1:WKR1"/>
    <mergeCell ref="WJU1:WJV1"/>
    <mergeCell ref="WJW1:WJX1"/>
    <mergeCell ref="WJY1:WJZ1"/>
    <mergeCell ref="WKA1:WKB1"/>
    <mergeCell ref="WKC1:WKD1"/>
    <mergeCell ref="WKE1:WKF1"/>
    <mergeCell ref="WJI1:WJJ1"/>
    <mergeCell ref="WJK1:WJL1"/>
    <mergeCell ref="WJM1:WJN1"/>
    <mergeCell ref="WJO1:WJP1"/>
    <mergeCell ref="WJQ1:WJR1"/>
    <mergeCell ref="WJS1:WJT1"/>
    <mergeCell ref="WIW1:WIX1"/>
    <mergeCell ref="WIY1:WIZ1"/>
    <mergeCell ref="WJA1:WJB1"/>
    <mergeCell ref="WJC1:WJD1"/>
    <mergeCell ref="WJE1:WJF1"/>
    <mergeCell ref="WJG1:WJH1"/>
    <mergeCell ref="WIK1:WIL1"/>
    <mergeCell ref="WIM1:WIN1"/>
    <mergeCell ref="WIO1:WIP1"/>
    <mergeCell ref="WIQ1:WIR1"/>
    <mergeCell ref="WIS1:WIT1"/>
    <mergeCell ref="WIU1:WIV1"/>
    <mergeCell ref="WHY1:WHZ1"/>
    <mergeCell ref="WIA1:WIB1"/>
    <mergeCell ref="WIC1:WID1"/>
    <mergeCell ref="WIE1:WIF1"/>
    <mergeCell ref="WIG1:WIH1"/>
    <mergeCell ref="WII1:WIJ1"/>
    <mergeCell ref="WHM1:WHN1"/>
    <mergeCell ref="WHO1:WHP1"/>
    <mergeCell ref="WHQ1:WHR1"/>
    <mergeCell ref="WHS1:WHT1"/>
    <mergeCell ref="WHU1:WHV1"/>
    <mergeCell ref="WHW1:WHX1"/>
    <mergeCell ref="WHA1:WHB1"/>
    <mergeCell ref="WHC1:WHD1"/>
    <mergeCell ref="WHE1:WHF1"/>
    <mergeCell ref="WHG1:WHH1"/>
    <mergeCell ref="WHI1:WHJ1"/>
    <mergeCell ref="WHK1:WHL1"/>
    <mergeCell ref="WGO1:WGP1"/>
    <mergeCell ref="WGQ1:WGR1"/>
    <mergeCell ref="WGS1:WGT1"/>
    <mergeCell ref="WGU1:WGV1"/>
    <mergeCell ref="WGW1:WGX1"/>
    <mergeCell ref="WGY1:WGZ1"/>
    <mergeCell ref="WGC1:WGD1"/>
    <mergeCell ref="WGE1:WGF1"/>
    <mergeCell ref="WGG1:WGH1"/>
    <mergeCell ref="WGI1:WGJ1"/>
    <mergeCell ref="WGK1:WGL1"/>
    <mergeCell ref="WGM1:WGN1"/>
    <mergeCell ref="WFQ1:WFR1"/>
    <mergeCell ref="WFS1:WFT1"/>
    <mergeCell ref="WFU1:WFV1"/>
    <mergeCell ref="WFW1:WFX1"/>
    <mergeCell ref="WFY1:WFZ1"/>
    <mergeCell ref="WGA1:WGB1"/>
    <mergeCell ref="WFE1:WFF1"/>
    <mergeCell ref="WFG1:WFH1"/>
    <mergeCell ref="WFI1:WFJ1"/>
    <mergeCell ref="WFK1:WFL1"/>
    <mergeCell ref="WFM1:WFN1"/>
    <mergeCell ref="WFO1:WFP1"/>
    <mergeCell ref="WES1:WET1"/>
    <mergeCell ref="WEU1:WEV1"/>
    <mergeCell ref="WEW1:WEX1"/>
    <mergeCell ref="WEY1:WEZ1"/>
    <mergeCell ref="WFA1:WFB1"/>
    <mergeCell ref="WFC1:WFD1"/>
    <mergeCell ref="WEG1:WEH1"/>
    <mergeCell ref="WEI1:WEJ1"/>
    <mergeCell ref="WEK1:WEL1"/>
    <mergeCell ref="WEM1:WEN1"/>
    <mergeCell ref="WEO1:WEP1"/>
    <mergeCell ref="WEQ1:WER1"/>
    <mergeCell ref="WDU1:WDV1"/>
    <mergeCell ref="WDW1:WDX1"/>
    <mergeCell ref="WDY1:WDZ1"/>
    <mergeCell ref="WEA1:WEB1"/>
    <mergeCell ref="WEC1:WED1"/>
    <mergeCell ref="WEE1:WEF1"/>
    <mergeCell ref="WDI1:WDJ1"/>
    <mergeCell ref="WDK1:WDL1"/>
    <mergeCell ref="WDM1:WDN1"/>
    <mergeCell ref="WDO1:WDP1"/>
    <mergeCell ref="WDQ1:WDR1"/>
    <mergeCell ref="WDS1:WDT1"/>
    <mergeCell ref="WCW1:WCX1"/>
    <mergeCell ref="WCY1:WCZ1"/>
    <mergeCell ref="WDA1:WDB1"/>
    <mergeCell ref="WDC1:WDD1"/>
    <mergeCell ref="WDE1:WDF1"/>
    <mergeCell ref="WDG1:WDH1"/>
    <mergeCell ref="WCK1:WCL1"/>
    <mergeCell ref="WCM1:WCN1"/>
    <mergeCell ref="WCO1:WCP1"/>
    <mergeCell ref="WCQ1:WCR1"/>
    <mergeCell ref="WCS1:WCT1"/>
    <mergeCell ref="WCU1:WCV1"/>
    <mergeCell ref="WBY1:WBZ1"/>
    <mergeCell ref="WCA1:WCB1"/>
    <mergeCell ref="WCC1:WCD1"/>
    <mergeCell ref="WCE1:WCF1"/>
    <mergeCell ref="WCG1:WCH1"/>
    <mergeCell ref="WCI1:WCJ1"/>
    <mergeCell ref="WBM1:WBN1"/>
    <mergeCell ref="WBO1:WBP1"/>
    <mergeCell ref="WBQ1:WBR1"/>
    <mergeCell ref="WBS1:WBT1"/>
    <mergeCell ref="WBU1:WBV1"/>
    <mergeCell ref="WBW1:WBX1"/>
    <mergeCell ref="WBA1:WBB1"/>
    <mergeCell ref="WBC1:WBD1"/>
    <mergeCell ref="WBE1:WBF1"/>
    <mergeCell ref="WBG1:WBH1"/>
    <mergeCell ref="WBI1:WBJ1"/>
    <mergeCell ref="WBK1:WBL1"/>
    <mergeCell ref="WAO1:WAP1"/>
    <mergeCell ref="WAQ1:WAR1"/>
    <mergeCell ref="WAS1:WAT1"/>
    <mergeCell ref="WAU1:WAV1"/>
    <mergeCell ref="WAW1:WAX1"/>
    <mergeCell ref="WAY1:WAZ1"/>
    <mergeCell ref="WAC1:WAD1"/>
    <mergeCell ref="WAE1:WAF1"/>
    <mergeCell ref="WAG1:WAH1"/>
    <mergeCell ref="WAI1:WAJ1"/>
    <mergeCell ref="WAK1:WAL1"/>
    <mergeCell ref="WAM1:WAN1"/>
    <mergeCell ref="VZQ1:VZR1"/>
    <mergeCell ref="VZS1:VZT1"/>
    <mergeCell ref="VZU1:VZV1"/>
    <mergeCell ref="VZW1:VZX1"/>
    <mergeCell ref="VZY1:VZZ1"/>
    <mergeCell ref="WAA1:WAB1"/>
    <mergeCell ref="VZE1:VZF1"/>
    <mergeCell ref="VZG1:VZH1"/>
    <mergeCell ref="VZI1:VZJ1"/>
    <mergeCell ref="VZK1:VZL1"/>
    <mergeCell ref="VZM1:VZN1"/>
    <mergeCell ref="VZO1:VZP1"/>
    <mergeCell ref="VYS1:VYT1"/>
    <mergeCell ref="VYU1:VYV1"/>
    <mergeCell ref="VYW1:VYX1"/>
    <mergeCell ref="VYY1:VYZ1"/>
    <mergeCell ref="VZA1:VZB1"/>
    <mergeCell ref="VZC1:VZD1"/>
    <mergeCell ref="VYG1:VYH1"/>
    <mergeCell ref="VYI1:VYJ1"/>
    <mergeCell ref="VYK1:VYL1"/>
    <mergeCell ref="VYM1:VYN1"/>
    <mergeCell ref="VYO1:VYP1"/>
    <mergeCell ref="VYQ1:VYR1"/>
    <mergeCell ref="VXU1:VXV1"/>
    <mergeCell ref="VXW1:VXX1"/>
    <mergeCell ref="VXY1:VXZ1"/>
    <mergeCell ref="VYA1:VYB1"/>
    <mergeCell ref="VYC1:VYD1"/>
    <mergeCell ref="VYE1:VYF1"/>
    <mergeCell ref="VXI1:VXJ1"/>
    <mergeCell ref="VXK1:VXL1"/>
    <mergeCell ref="VXM1:VXN1"/>
    <mergeCell ref="VXO1:VXP1"/>
    <mergeCell ref="VXQ1:VXR1"/>
    <mergeCell ref="VXS1:VXT1"/>
    <mergeCell ref="VWW1:VWX1"/>
    <mergeCell ref="VWY1:VWZ1"/>
    <mergeCell ref="VXA1:VXB1"/>
    <mergeCell ref="VXC1:VXD1"/>
    <mergeCell ref="VXE1:VXF1"/>
    <mergeCell ref="VXG1:VXH1"/>
    <mergeCell ref="VWK1:VWL1"/>
    <mergeCell ref="VWM1:VWN1"/>
    <mergeCell ref="VWO1:VWP1"/>
    <mergeCell ref="VWQ1:VWR1"/>
    <mergeCell ref="VWS1:VWT1"/>
    <mergeCell ref="VWU1:VWV1"/>
    <mergeCell ref="VVY1:VVZ1"/>
    <mergeCell ref="VWA1:VWB1"/>
    <mergeCell ref="VWC1:VWD1"/>
    <mergeCell ref="VWE1:VWF1"/>
    <mergeCell ref="VWG1:VWH1"/>
    <mergeCell ref="VWI1:VWJ1"/>
    <mergeCell ref="VVM1:VVN1"/>
    <mergeCell ref="VVO1:VVP1"/>
    <mergeCell ref="VVQ1:VVR1"/>
    <mergeCell ref="VVS1:VVT1"/>
    <mergeCell ref="VVU1:VVV1"/>
    <mergeCell ref="VVW1:VVX1"/>
    <mergeCell ref="VVA1:VVB1"/>
    <mergeCell ref="VVC1:VVD1"/>
    <mergeCell ref="VVE1:VVF1"/>
    <mergeCell ref="VVG1:VVH1"/>
    <mergeCell ref="VVI1:VVJ1"/>
    <mergeCell ref="VVK1:VVL1"/>
    <mergeCell ref="VUO1:VUP1"/>
    <mergeCell ref="VUQ1:VUR1"/>
    <mergeCell ref="VUS1:VUT1"/>
    <mergeCell ref="VUU1:VUV1"/>
    <mergeCell ref="VUW1:VUX1"/>
    <mergeCell ref="VUY1:VUZ1"/>
    <mergeCell ref="VUC1:VUD1"/>
    <mergeCell ref="VUE1:VUF1"/>
    <mergeCell ref="VUG1:VUH1"/>
    <mergeCell ref="VUI1:VUJ1"/>
    <mergeCell ref="VUK1:VUL1"/>
    <mergeCell ref="VUM1:VUN1"/>
    <mergeCell ref="VTQ1:VTR1"/>
    <mergeCell ref="VTS1:VTT1"/>
    <mergeCell ref="VTU1:VTV1"/>
    <mergeCell ref="VTW1:VTX1"/>
    <mergeCell ref="VTY1:VTZ1"/>
    <mergeCell ref="VUA1:VUB1"/>
    <mergeCell ref="VTE1:VTF1"/>
    <mergeCell ref="VTG1:VTH1"/>
    <mergeCell ref="VTI1:VTJ1"/>
    <mergeCell ref="VTK1:VTL1"/>
    <mergeCell ref="VTM1:VTN1"/>
    <mergeCell ref="VTO1:VTP1"/>
    <mergeCell ref="VSS1:VST1"/>
    <mergeCell ref="VSU1:VSV1"/>
    <mergeCell ref="VSW1:VSX1"/>
    <mergeCell ref="VSY1:VSZ1"/>
    <mergeCell ref="VTA1:VTB1"/>
    <mergeCell ref="VTC1:VTD1"/>
    <mergeCell ref="VSG1:VSH1"/>
    <mergeCell ref="VSI1:VSJ1"/>
    <mergeCell ref="VSK1:VSL1"/>
    <mergeCell ref="VSM1:VSN1"/>
    <mergeCell ref="VSO1:VSP1"/>
    <mergeCell ref="VSQ1:VSR1"/>
    <mergeCell ref="VRU1:VRV1"/>
    <mergeCell ref="VRW1:VRX1"/>
    <mergeCell ref="VRY1:VRZ1"/>
    <mergeCell ref="VSA1:VSB1"/>
    <mergeCell ref="VSC1:VSD1"/>
    <mergeCell ref="VSE1:VSF1"/>
    <mergeCell ref="VRI1:VRJ1"/>
    <mergeCell ref="VRK1:VRL1"/>
    <mergeCell ref="VRM1:VRN1"/>
    <mergeCell ref="VRO1:VRP1"/>
    <mergeCell ref="VRQ1:VRR1"/>
    <mergeCell ref="VRS1:VRT1"/>
    <mergeCell ref="VQW1:VQX1"/>
    <mergeCell ref="VQY1:VQZ1"/>
    <mergeCell ref="VRA1:VRB1"/>
    <mergeCell ref="VRC1:VRD1"/>
    <mergeCell ref="VRE1:VRF1"/>
    <mergeCell ref="VRG1:VRH1"/>
    <mergeCell ref="VQK1:VQL1"/>
    <mergeCell ref="VQM1:VQN1"/>
    <mergeCell ref="VQO1:VQP1"/>
    <mergeCell ref="VQQ1:VQR1"/>
    <mergeCell ref="VQS1:VQT1"/>
    <mergeCell ref="VQU1:VQV1"/>
    <mergeCell ref="VPY1:VPZ1"/>
    <mergeCell ref="VQA1:VQB1"/>
    <mergeCell ref="VQC1:VQD1"/>
    <mergeCell ref="VQE1:VQF1"/>
    <mergeCell ref="VQG1:VQH1"/>
    <mergeCell ref="VQI1:VQJ1"/>
    <mergeCell ref="VPM1:VPN1"/>
    <mergeCell ref="VPO1:VPP1"/>
    <mergeCell ref="VPQ1:VPR1"/>
    <mergeCell ref="VPS1:VPT1"/>
    <mergeCell ref="VPU1:VPV1"/>
    <mergeCell ref="VPW1:VPX1"/>
    <mergeCell ref="VPA1:VPB1"/>
    <mergeCell ref="VPC1:VPD1"/>
    <mergeCell ref="VPE1:VPF1"/>
    <mergeCell ref="VPG1:VPH1"/>
    <mergeCell ref="VPI1:VPJ1"/>
    <mergeCell ref="VPK1:VPL1"/>
    <mergeCell ref="VOO1:VOP1"/>
    <mergeCell ref="VOQ1:VOR1"/>
    <mergeCell ref="VOS1:VOT1"/>
    <mergeCell ref="VOU1:VOV1"/>
    <mergeCell ref="VOW1:VOX1"/>
    <mergeCell ref="VOY1:VOZ1"/>
    <mergeCell ref="VOC1:VOD1"/>
    <mergeCell ref="VOE1:VOF1"/>
    <mergeCell ref="VOG1:VOH1"/>
    <mergeCell ref="VOI1:VOJ1"/>
    <mergeCell ref="VOK1:VOL1"/>
    <mergeCell ref="VOM1:VON1"/>
    <mergeCell ref="VNQ1:VNR1"/>
    <mergeCell ref="VNS1:VNT1"/>
    <mergeCell ref="VNU1:VNV1"/>
    <mergeCell ref="VNW1:VNX1"/>
    <mergeCell ref="VNY1:VNZ1"/>
    <mergeCell ref="VOA1:VOB1"/>
    <mergeCell ref="VNE1:VNF1"/>
    <mergeCell ref="VNG1:VNH1"/>
    <mergeCell ref="VNI1:VNJ1"/>
    <mergeCell ref="VNK1:VNL1"/>
    <mergeCell ref="VNM1:VNN1"/>
    <mergeCell ref="VNO1:VNP1"/>
    <mergeCell ref="VMS1:VMT1"/>
    <mergeCell ref="VMU1:VMV1"/>
    <mergeCell ref="VMW1:VMX1"/>
    <mergeCell ref="VMY1:VMZ1"/>
    <mergeCell ref="VNA1:VNB1"/>
    <mergeCell ref="VNC1:VND1"/>
    <mergeCell ref="VMG1:VMH1"/>
    <mergeCell ref="VMI1:VMJ1"/>
    <mergeCell ref="VMK1:VML1"/>
    <mergeCell ref="VMM1:VMN1"/>
    <mergeCell ref="VMO1:VMP1"/>
    <mergeCell ref="VMQ1:VMR1"/>
    <mergeCell ref="VLU1:VLV1"/>
    <mergeCell ref="VLW1:VLX1"/>
    <mergeCell ref="VLY1:VLZ1"/>
    <mergeCell ref="VMA1:VMB1"/>
    <mergeCell ref="VMC1:VMD1"/>
    <mergeCell ref="VME1:VMF1"/>
    <mergeCell ref="VLI1:VLJ1"/>
    <mergeCell ref="VLK1:VLL1"/>
    <mergeCell ref="VLM1:VLN1"/>
    <mergeCell ref="VLO1:VLP1"/>
    <mergeCell ref="VLQ1:VLR1"/>
    <mergeCell ref="VLS1:VLT1"/>
    <mergeCell ref="VKW1:VKX1"/>
    <mergeCell ref="VKY1:VKZ1"/>
    <mergeCell ref="VLA1:VLB1"/>
    <mergeCell ref="VLC1:VLD1"/>
    <mergeCell ref="VLE1:VLF1"/>
    <mergeCell ref="VLG1:VLH1"/>
    <mergeCell ref="VKK1:VKL1"/>
    <mergeCell ref="VKM1:VKN1"/>
    <mergeCell ref="VKO1:VKP1"/>
    <mergeCell ref="VKQ1:VKR1"/>
    <mergeCell ref="VKS1:VKT1"/>
    <mergeCell ref="VKU1:VKV1"/>
    <mergeCell ref="VJY1:VJZ1"/>
    <mergeCell ref="VKA1:VKB1"/>
    <mergeCell ref="VKC1:VKD1"/>
    <mergeCell ref="VKE1:VKF1"/>
    <mergeCell ref="VKG1:VKH1"/>
    <mergeCell ref="VKI1:VKJ1"/>
    <mergeCell ref="VJM1:VJN1"/>
    <mergeCell ref="VJO1:VJP1"/>
    <mergeCell ref="VJQ1:VJR1"/>
    <mergeCell ref="VJS1:VJT1"/>
    <mergeCell ref="VJU1:VJV1"/>
    <mergeCell ref="VJW1:VJX1"/>
    <mergeCell ref="VJA1:VJB1"/>
    <mergeCell ref="VJC1:VJD1"/>
    <mergeCell ref="VJE1:VJF1"/>
    <mergeCell ref="VJG1:VJH1"/>
    <mergeCell ref="VJI1:VJJ1"/>
    <mergeCell ref="VJK1:VJL1"/>
    <mergeCell ref="VIO1:VIP1"/>
    <mergeCell ref="VIQ1:VIR1"/>
    <mergeCell ref="VIS1:VIT1"/>
    <mergeCell ref="VIU1:VIV1"/>
    <mergeCell ref="VIW1:VIX1"/>
    <mergeCell ref="VIY1:VIZ1"/>
    <mergeCell ref="VIC1:VID1"/>
    <mergeCell ref="VIE1:VIF1"/>
    <mergeCell ref="VIG1:VIH1"/>
    <mergeCell ref="VII1:VIJ1"/>
    <mergeCell ref="VIK1:VIL1"/>
    <mergeCell ref="VIM1:VIN1"/>
    <mergeCell ref="VHQ1:VHR1"/>
    <mergeCell ref="VHS1:VHT1"/>
    <mergeCell ref="VHU1:VHV1"/>
    <mergeCell ref="VHW1:VHX1"/>
    <mergeCell ref="VHY1:VHZ1"/>
    <mergeCell ref="VIA1:VIB1"/>
    <mergeCell ref="VHE1:VHF1"/>
    <mergeCell ref="VHG1:VHH1"/>
    <mergeCell ref="VHI1:VHJ1"/>
    <mergeCell ref="VHK1:VHL1"/>
    <mergeCell ref="VHM1:VHN1"/>
    <mergeCell ref="VHO1:VHP1"/>
    <mergeCell ref="VGS1:VGT1"/>
    <mergeCell ref="VGU1:VGV1"/>
    <mergeCell ref="VGW1:VGX1"/>
    <mergeCell ref="VGY1:VGZ1"/>
    <mergeCell ref="VHA1:VHB1"/>
    <mergeCell ref="VHC1:VHD1"/>
    <mergeCell ref="VGG1:VGH1"/>
    <mergeCell ref="VGI1:VGJ1"/>
    <mergeCell ref="VGK1:VGL1"/>
    <mergeCell ref="VGM1:VGN1"/>
    <mergeCell ref="VGO1:VGP1"/>
    <mergeCell ref="VGQ1:VGR1"/>
    <mergeCell ref="VFU1:VFV1"/>
    <mergeCell ref="VFW1:VFX1"/>
    <mergeCell ref="VFY1:VFZ1"/>
    <mergeCell ref="VGA1:VGB1"/>
    <mergeCell ref="VGC1:VGD1"/>
    <mergeCell ref="VGE1:VGF1"/>
    <mergeCell ref="VFI1:VFJ1"/>
    <mergeCell ref="VFK1:VFL1"/>
    <mergeCell ref="VFM1:VFN1"/>
    <mergeCell ref="VFO1:VFP1"/>
    <mergeCell ref="VFQ1:VFR1"/>
    <mergeCell ref="VFS1:VFT1"/>
    <mergeCell ref="VEW1:VEX1"/>
    <mergeCell ref="VEY1:VEZ1"/>
    <mergeCell ref="VFA1:VFB1"/>
    <mergeCell ref="VFC1:VFD1"/>
    <mergeCell ref="VFE1:VFF1"/>
    <mergeCell ref="VFG1:VFH1"/>
    <mergeCell ref="VEK1:VEL1"/>
    <mergeCell ref="VEM1:VEN1"/>
    <mergeCell ref="VEO1:VEP1"/>
    <mergeCell ref="VEQ1:VER1"/>
    <mergeCell ref="VES1:VET1"/>
    <mergeCell ref="VEU1:VEV1"/>
    <mergeCell ref="VDY1:VDZ1"/>
    <mergeCell ref="VEA1:VEB1"/>
    <mergeCell ref="VEC1:VED1"/>
    <mergeCell ref="VEE1:VEF1"/>
    <mergeCell ref="VEG1:VEH1"/>
    <mergeCell ref="VEI1:VEJ1"/>
    <mergeCell ref="VDM1:VDN1"/>
    <mergeCell ref="VDO1:VDP1"/>
    <mergeCell ref="VDQ1:VDR1"/>
    <mergeCell ref="VDS1:VDT1"/>
    <mergeCell ref="VDU1:VDV1"/>
    <mergeCell ref="VDW1:VDX1"/>
    <mergeCell ref="VDA1:VDB1"/>
    <mergeCell ref="VDC1:VDD1"/>
    <mergeCell ref="VDE1:VDF1"/>
    <mergeCell ref="VDG1:VDH1"/>
    <mergeCell ref="VDI1:VDJ1"/>
    <mergeCell ref="VDK1:VDL1"/>
    <mergeCell ref="VCO1:VCP1"/>
    <mergeCell ref="VCQ1:VCR1"/>
    <mergeCell ref="VCS1:VCT1"/>
    <mergeCell ref="VCU1:VCV1"/>
    <mergeCell ref="VCW1:VCX1"/>
    <mergeCell ref="VCY1:VCZ1"/>
    <mergeCell ref="VCC1:VCD1"/>
    <mergeCell ref="VCE1:VCF1"/>
    <mergeCell ref="VCG1:VCH1"/>
    <mergeCell ref="VCI1:VCJ1"/>
    <mergeCell ref="VCK1:VCL1"/>
    <mergeCell ref="VCM1:VCN1"/>
    <mergeCell ref="VBQ1:VBR1"/>
    <mergeCell ref="VBS1:VBT1"/>
    <mergeCell ref="VBU1:VBV1"/>
    <mergeCell ref="VBW1:VBX1"/>
    <mergeCell ref="VBY1:VBZ1"/>
    <mergeCell ref="VCA1:VCB1"/>
    <mergeCell ref="VBE1:VBF1"/>
    <mergeCell ref="VBG1:VBH1"/>
    <mergeCell ref="VBI1:VBJ1"/>
    <mergeCell ref="VBK1:VBL1"/>
    <mergeCell ref="VBM1:VBN1"/>
    <mergeCell ref="VBO1:VBP1"/>
    <mergeCell ref="VAS1:VAT1"/>
    <mergeCell ref="VAU1:VAV1"/>
    <mergeCell ref="VAW1:VAX1"/>
    <mergeCell ref="VAY1:VAZ1"/>
    <mergeCell ref="VBA1:VBB1"/>
    <mergeCell ref="VBC1:VBD1"/>
    <mergeCell ref="VAG1:VAH1"/>
    <mergeCell ref="VAI1:VAJ1"/>
    <mergeCell ref="VAK1:VAL1"/>
    <mergeCell ref="VAM1:VAN1"/>
    <mergeCell ref="VAO1:VAP1"/>
    <mergeCell ref="VAQ1:VAR1"/>
    <mergeCell ref="UZU1:UZV1"/>
    <mergeCell ref="UZW1:UZX1"/>
    <mergeCell ref="UZY1:UZZ1"/>
    <mergeCell ref="VAA1:VAB1"/>
    <mergeCell ref="VAC1:VAD1"/>
    <mergeCell ref="VAE1:VAF1"/>
    <mergeCell ref="UZI1:UZJ1"/>
    <mergeCell ref="UZK1:UZL1"/>
    <mergeCell ref="UZM1:UZN1"/>
    <mergeCell ref="UZO1:UZP1"/>
    <mergeCell ref="UZQ1:UZR1"/>
    <mergeCell ref="UZS1:UZT1"/>
    <mergeCell ref="UYW1:UYX1"/>
    <mergeCell ref="UYY1:UYZ1"/>
    <mergeCell ref="UZA1:UZB1"/>
    <mergeCell ref="UZC1:UZD1"/>
    <mergeCell ref="UZE1:UZF1"/>
    <mergeCell ref="UZG1:UZH1"/>
    <mergeCell ref="UYK1:UYL1"/>
    <mergeCell ref="UYM1:UYN1"/>
    <mergeCell ref="UYO1:UYP1"/>
    <mergeCell ref="UYQ1:UYR1"/>
    <mergeCell ref="UYS1:UYT1"/>
    <mergeCell ref="UYU1:UYV1"/>
    <mergeCell ref="UXY1:UXZ1"/>
    <mergeCell ref="UYA1:UYB1"/>
    <mergeCell ref="UYC1:UYD1"/>
    <mergeCell ref="UYE1:UYF1"/>
    <mergeCell ref="UYG1:UYH1"/>
    <mergeCell ref="UYI1:UYJ1"/>
    <mergeCell ref="UXM1:UXN1"/>
    <mergeCell ref="UXO1:UXP1"/>
    <mergeCell ref="UXQ1:UXR1"/>
    <mergeCell ref="UXS1:UXT1"/>
    <mergeCell ref="UXU1:UXV1"/>
    <mergeCell ref="UXW1:UXX1"/>
    <mergeCell ref="UXA1:UXB1"/>
    <mergeCell ref="UXC1:UXD1"/>
    <mergeCell ref="UXE1:UXF1"/>
    <mergeCell ref="UXG1:UXH1"/>
    <mergeCell ref="UXI1:UXJ1"/>
    <mergeCell ref="UXK1:UXL1"/>
    <mergeCell ref="UWO1:UWP1"/>
    <mergeCell ref="UWQ1:UWR1"/>
    <mergeCell ref="UWS1:UWT1"/>
    <mergeCell ref="UWU1:UWV1"/>
    <mergeCell ref="UWW1:UWX1"/>
    <mergeCell ref="UWY1:UWZ1"/>
    <mergeCell ref="UWC1:UWD1"/>
    <mergeCell ref="UWE1:UWF1"/>
    <mergeCell ref="UWG1:UWH1"/>
    <mergeCell ref="UWI1:UWJ1"/>
    <mergeCell ref="UWK1:UWL1"/>
    <mergeCell ref="UWM1:UWN1"/>
    <mergeCell ref="UVQ1:UVR1"/>
    <mergeCell ref="UVS1:UVT1"/>
    <mergeCell ref="UVU1:UVV1"/>
    <mergeCell ref="UVW1:UVX1"/>
    <mergeCell ref="UVY1:UVZ1"/>
    <mergeCell ref="UWA1:UWB1"/>
    <mergeCell ref="UVE1:UVF1"/>
    <mergeCell ref="UVG1:UVH1"/>
    <mergeCell ref="UVI1:UVJ1"/>
    <mergeCell ref="UVK1:UVL1"/>
    <mergeCell ref="UVM1:UVN1"/>
    <mergeCell ref="UVO1:UVP1"/>
    <mergeCell ref="UUS1:UUT1"/>
    <mergeCell ref="UUU1:UUV1"/>
    <mergeCell ref="UUW1:UUX1"/>
    <mergeCell ref="UUY1:UUZ1"/>
    <mergeCell ref="UVA1:UVB1"/>
    <mergeCell ref="UVC1:UVD1"/>
    <mergeCell ref="UUG1:UUH1"/>
    <mergeCell ref="UUI1:UUJ1"/>
    <mergeCell ref="UUK1:UUL1"/>
    <mergeCell ref="UUM1:UUN1"/>
    <mergeCell ref="UUO1:UUP1"/>
    <mergeCell ref="UUQ1:UUR1"/>
    <mergeCell ref="UTU1:UTV1"/>
    <mergeCell ref="UTW1:UTX1"/>
    <mergeCell ref="UTY1:UTZ1"/>
    <mergeCell ref="UUA1:UUB1"/>
    <mergeCell ref="UUC1:UUD1"/>
    <mergeCell ref="UUE1:UUF1"/>
    <mergeCell ref="UTI1:UTJ1"/>
    <mergeCell ref="UTK1:UTL1"/>
    <mergeCell ref="UTM1:UTN1"/>
    <mergeCell ref="UTO1:UTP1"/>
    <mergeCell ref="UTQ1:UTR1"/>
    <mergeCell ref="UTS1:UTT1"/>
    <mergeCell ref="USW1:USX1"/>
    <mergeCell ref="USY1:USZ1"/>
    <mergeCell ref="UTA1:UTB1"/>
    <mergeCell ref="UTC1:UTD1"/>
    <mergeCell ref="UTE1:UTF1"/>
    <mergeCell ref="UTG1:UTH1"/>
    <mergeCell ref="USK1:USL1"/>
    <mergeCell ref="USM1:USN1"/>
    <mergeCell ref="USO1:USP1"/>
    <mergeCell ref="USQ1:USR1"/>
    <mergeCell ref="USS1:UST1"/>
    <mergeCell ref="USU1:USV1"/>
    <mergeCell ref="URY1:URZ1"/>
    <mergeCell ref="USA1:USB1"/>
    <mergeCell ref="USC1:USD1"/>
    <mergeCell ref="USE1:USF1"/>
    <mergeCell ref="USG1:USH1"/>
    <mergeCell ref="USI1:USJ1"/>
    <mergeCell ref="URM1:URN1"/>
    <mergeCell ref="URO1:URP1"/>
    <mergeCell ref="URQ1:URR1"/>
    <mergeCell ref="URS1:URT1"/>
    <mergeCell ref="URU1:URV1"/>
    <mergeCell ref="URW1:URX1"/>
    <mergeCell ref="URA1:URB1"/>
    <mergeCell ref="URC1:URD1"/>
    <mergeCell ref="URE1:URF1"/>
    <mergeCell ref="URG1:URH1"/>
    <mergeCell ref="URI1:URJ1"/>
    <mergeCell ref="URK1:URL1"/>
    <mergeCell ref="UQO1:UQP1"/>
    <mergeCell ref="UQQ1:UQR1"/>
    <mergeCell ref="UQS1:UQT1"/>
    <mergeCell ref="UQU1:UQV1"/>
    <mergeCell ref="UQW1:UQX1"/>
    <mergeCell ref="UQY1:UQZ1"/>
    <mergeCell ref="UQC1:UQD1"/>
    <mergeCell ref="UQE1:UQF1"/>
    <mergeCell ref="UQG1:UQH1"/>
    <mergeCell ref="UQI1:UQJ1"/>
    <mergeCell ref="UQK1:UQL1"/>
    <mergeCell ref="UQM1:UQN1"/>
    <mergeCell ref="UPQ1:UPR1"/>
    <mergeCell ref="UPS1:UPT1"/>
    <mergeCell ref="UPU1:UPV1"/>
    <mergeCell ref="UPW1:UPX1"/>
    <mergeCell ref="UPY1:UPZ1"/>
    <mergeCell ref="UQA1:UQB1"/>
    <mergeCell ref="UPE1:UPF1"/>
    <mergeCell ref="UPG1:UPH1"/>
    <mergeCell ref="UPI1:UPJ1"/>
    <mergeCell ref="UPK1:UPL1"/>
    <mergeCell ref="UPM1:UPN1"/>
    <mergeCell ref="UPO1:UPP1"/>
    <mergeCell ref="UOS1:UOT1"/>
    <mergeCell ref="UOU1:UOV1"/>
    <mergeCell ref="UOW1:UOX1"/>
    <mergeCell ref="UOY1:UOZ1"/>
    <mergeCell ref="UPA1:UPB1"/>
    <mergeCell ref="UPC1:UPD1"/>
    <mergeCell ref="UOG1:UOH1"/>
    <mergeCell ref="UOI1:UOJ1"/>
    <mergeCell ref="UOK1:UOL1"/>
    <mergeCell ref="UOM1:UON1"/>
    <mergeCell ref="UOO1:UOP1"/>
    <mergeCell ref="UOQ1:UOR1"/>
    <mergeCell ref="UNU1:UNV1"/>
    <mergeCell ref="UNW1:UNX1"/>
    <mergeCell ref="UNY1:UNZ1"/>
    <mergeCell ref="UOA1:UOB1"/>
    <mergeCell ref="UOC1:UOD1"/>
    <mergeCell ref="UOE1:UOF1"/>
    <mergeCell ref="UNI1:UNJ1"/>
    <mergeCell ref="UNK1:UNL1"/>
    <mergeCell ref="UNM1:UNN1"/>
    <mergeCell ref="UNO1:UNP1"/>
    <mergeCell ref="UNQ1:UNR1"/>
    <mergeCell ref="UNS1:UNT1"/>
    <mergeCell ref="UMW1:UMX1"/>
    <mergeCell ref="UMY1:UMZ1"/>
    <mergeCell ref="UNA1:UNB1"/>
    <mergeCell ref="UNC1:UND1"/>
    <mergeCell ref="UNE1:UNF1"/>
    <mergeCell ref="UNG1:UNH1"/>
    <mergeCell ref="UMK1:UML1"/>
    <mergeCell ref="UMM1:UMN1"/>
    <mergeCell ref="UMO1:UMP1"/>
    <mergeCell ref="UMQ1:UMR1"/>
    <mergeCell ref="UMS1:UMT1"/>
    <mergeCell ref="UMU1:UMV1"/>
    <mergeCell ref="ULY1:ULZ1"/>
    <mergeCell ref="UMA1:UMB1"/>
    <mergeCell ref="UMC1:UMD1"/>
    <mergeCell ref="UME1:UMF1"/>
    <mergeCell ref="UMG1:UMH1"/>
    <mergeCell ref="UMI1:UMJ1"/>
    <mergeCell ref="ULM1:ULN1"/>
    <mergeCell ref="ULO1:ULP1"/>
    <mergeCell ref="ULQ1:ULR1"/>
    <mergeCell ref="ULS1:ULT1"/>
    <mergeCell ref="ULU1:ULV1"/>
    <mergeCell ref="ULW1:ULX1"/>
    <mergeCell ref="ULA1:ULB1"/>
    <mergeCell ref="ULC1:ULD1"/>
    <mergeCell ref="ULE1:ULF1"/>
    <mergeCell ref="ULG1:ULH1"/>
    <mergeCell ref="ULI1:ULJ1"/>
    <mergeCell ref="ULK1:ULL1"/>
    <mergeCell ref="UKO1:UKP1"/>
    <mergeCell ref="UKQ1:UKR1"/>
    <mergeCell ref="UKS1:UKT1"/>
    <mergeCell ref="UKU1:UKV1"/>
    <mergeCell ref="UKW1:UKX1"/>
    <mergeCell ref="UKY1:UKZ1"/>
    <mergeCell ref="UKC1:UKD1"/>
    <mergeCell ref="UKE1:UKF1"/>
    <mergeCell ref="UKG1:UKH1"/>
    <mergeCell ref="UKI1:UKJ1"/>
    <mergeCell ref="UKK1:UKL1"/>
    <mergeCell ref="UKM1:UKN1"/>
    <mergeCell ref="UJQ1:UJR1"/>
    <mergeCell ref="UJS1:UJT1"/>
    <mergeCell ref="UJU1:UJV1"/>
    <mergeCell ref="UJW1:UJX1"/>
    <mergeCell ref="UJY1:UJZ1"/>
    <mergeCell ref="UKA1:UKB1"/>
    <mergeCell ref="UJE1:UJF1"/>
    <mergeCell ref="UJG1:UJH1"/>
    <mergeCell ref="UJI1:UJJ1"/>
    <mergeCell ref="UJK1:UJL1"/>
    <mergeCell ref="UJM1:UJN1"/>
    <mergeCell ref="UJO1:UJP1"/>
    <mergeCell ref="UIS1:UIT1"/>
    <mergeCell ref="UIU1:UIV1"/>
    <mergeCell ref="UIW1:UIX1"/>
    <mergeCell ref="UIY1:UIZ1"/>
    <mergeCell ref="UJA1:UJB1"/>
    <mergeCell ref="UJC1:UJD1"/>
    <mergeCell ref="UIG1:UIH1"/>
    <mergeCell ref="UII1:UIJ1"/>
    <mergeCell ref="UIK1:UIL1"/>
    <mergeCell ref="UIM1:UIN1"/>
    <mergeCell ref="UIO1:UIP1"/>
    <mergeCell ref="UIQ1:UIR1"/>
    <mergeCell ref="UHU1:UHV1"/>
    <mergeCell ref="UHW1:UHX1"/>
    <mergeCell ref="UHY1:UHZ1"/>
    <mergeCell ref="UIA1:UIB1"/>
    <mergeCell ref="UIC1:UID1"/>
    <mergeCell ref="UIE1:UIF1"/>
    <mergeCell ref="UHI1:UHJ1"/>
    <mergeCell ref="UHK1:UHL1"/>
    <mergeCell ref="UHM1:UHN1"/>
    <mergeCell ref="UHO1:UHP1"/>
    <mergeCell ref="UHQ1:UHR1"/>
    <mergeCell ref="UHS1:UHT1"/>
    <mergeCell ref="UGW1:UGX1"/>
    <mergeCell ref="UGY1:UGZ1"/>
    <mergeCell ref="UHA1:UHB1"/>
    <mergeCell ref="UHC1:UHD1"/>
    <mergeCell ref="UHE1:UHF1"/>
    <mergeCell ref="UHG1:UHH1"/>
    <mergeCell ref="UGK1:UGL1"/>
    <mergeCell ref="UGM1:UGN1"/>
    <mergeCell ref="UGO1:UGP1"/>
    <mergeCell ref="UGQ1:UGR1"/>
    <mergeCell ref="UGS1:UGT1"/>
    <mergeCell ref="UGU1:UGV1"/>
    <mergeCell ref="UFY1:UFZ1"/>
    <mergeCell ref="UGA1:UGB1"/>
    <mergeCell ref="UGC1:UGD1"/>
    <mergeCell ref="UGE1:UGF1"/>
    <mergeCell ref="UGG1:UGH1"/>
    <mergeCell ref="UGI1:UGJ1"/>
    <mergeCell ref="UFM1:UFN1"/>
    <mergeCell ref="UFO1:UFP1"/>
    <mergeCell ref="UFQ1:UFR1"/>
    <mergeCell ref="UFS1:UFT1"/>
    <mergeCell ref="UFU1:UFV1"/>
    <mergeCell ref="UFW1:UFX1"/>
    <mergeCell ref="UFA1:UFB1"/>
    <mergeCell ref="UFC1:UFD1"/>
    <mergeCell ref="UFE1:UFF1"/>
    <mergeCell ref="UFG1:UFH1"/>
    <mergeCell ref="UFI1:UFJ1"/>
    <mergeCell ref="UFK1:UFL1"/>
    <mergeCell ref="UEO1:UEP1"/>
    <mergeCell ref="UEQ1:UER1"/>
    <mergeCell ref="UES1:UET1"/>
    <mergeCell ref="UEU1:UEV1"/>
    <mergeCell ref="UEW1:UEX1"/>
    <mergeCell ref="UEY1:UEZ1"/>
    <mergeCell ref="UEC1:UED1"/>
    <mergeCell ref="UEE1:UEF1"/>
    <mergeCell ref="UEG1:UEH1"/>
    <mergeCell ref="UEI1:UEJ1"/>
    <mergeCell ref="UEK1:UEL1"/>
    <mergeCell ref="UEM1:UEN1"/>
    <mergeCell ref="UDQ1:UDR1"/>
    <mergeCell ref="UDS1:UDT1"/>
    <mergeCell ref="UDU1:UDV1"/>
    <mergeCell ref="UDW1:UDX1"/>
    <mergeCell ref="UDY1:UDZ1"/>
    <mergeCell ref="UEA1:UEB1"/>
    <mergeCell ref="UDE1:UDF1"/>
    <mergeCell ref="UDG1:UDH1"/>
    <mergeCell ref="UDI1:UDJ1"/>
    <mergeCell ref="UDK1:UDL1"/>
    <mergeCell ref="UDM1:UDN1"/>
    <mergeCell ref="UDO1:UDP1"/>
    <mergeCell ref="UCS1:UCT1"/>
    <mergeCell ref="UCU1:UCV1"/>
    <mergeCell ref="UCW1:UCX1"/>
    <mergeCell ref="UCY1:UCZ1"/>
    <mergeCell ref="UDA1:UDB1"/>
    <mergeCell ref="UDC1:UDD1"/>
    <mergeCell ref="UCG1:UCH1"/>
    <mergeCell ref="UCI1:UCJ1"/>
    <mergeCell ref="UCK1:UCL1"/>
    <mergeCell ref="UCM1:UCN1"/>
    <mergeCell ref="UCO1:UCP1"/>
    <mergeCell ref="UCQ1:UCR1"/>
    <mergeCell ref="UBU1:UBV1"/>
    <mergeCell ref="UBW1:UBX1"/>
    <mergeCell ref="UBY1:UBZ1"/>
    <mergeCell ref="UCA1:UCB1"/>
    <mergeCell ref="UCC1:UCD1"/>
    <mergeCell ref="UCE1:UCF1"/>
    <mergeCell ref="UBI1:UBJ1"/>
    <mergeCell ref="UBK1:UBL1"/>
    <mergeCell ref="UBM1:UBN1"/>
    <mergeCell ref="UBO1:UBP1"/>
    <mergeCell ref="UBQ1:UBR1"/>
    <mergeCell ref="UBS1:UBT1"/>
    <mergeCell ref="UAW1:UAX1"/>
    <mergeCell ref="UAY1:UAZ1"/>
    <mergeCell ref="UBA1:UBB1"/>
    <mergeCell ref="UBC1:UBD1"/>
    <mergeCell ref="UBE1:UBF1"/>
    <mergeCell ref="UBG1:UBH1"/>
    <mergeCell ref="UAK1:UAL1"/>
    <mergeCell ref="UAM1:UAN1"/>
    <mergeCell ref="UAO1:UAP1"/>
    <mergeCell ref="UAQ1:UAR1"/>
    <mergeCell ref="UAS1:UAT1"/>
    <mergeCell ref="UAU1:UAV1"/>
    <mergeCell ref="TZY1:TZZ1"/>
    <mergeCell ref="UAA1:UAB1"/>
    <mergeCell ref="UAC1:UAD1"/>
    <mergeCell ref="UAE1:UAF1"/>
    <mergeCell ref="UAG1:UAH1"/>
    <mergeCell ref="UAI1:UAJ1"/>
    <mergeCell ref="TZM1:TZN1"/>
    <mergeCell ref="TZO1:TZP1"/>
    <mergeCell ref="TZQ1:TZR1"/>
    <mergeCell ref="TZS1:TZT1"/>
    <mergeCell ref="TZU1:TZV1"/>
    <mergeCell ref="TZW1:TZX1"/>
    <mergeCell ref="TZA1:TZB1"/>
    <mergeCell ref="TZC1:TZD1"/>
    <mergeCell ref="TZE1:TZF1"/>
    <mergeCell ref="TZG1:TZH1"/>
    <mergeCell ref="TZI1:TZJ1"/>
    <mergeCell ref="TZK1:TZL1"/>
    <mergeCell ref="TYO1:TYP1"/>
    <mergeCell ref="TYQ1:TYR1"/>
    <mergeCell ref="TYS1:TYT1"/>
    <mergeCell ref="TYU1:TYV1"/>
    <mergeCell ref="TYW1:TYX1"/>
    <mergeCell ref="TYY1:TYZ1"/>
    <mergeCell ref="TYC1:TYD1"/>
    <mergeCell ref="TYE1:TYF1"/>
    <mergeCell ref="TYG1:TYH1"/>
    <mergeCell ref="TYI1:TYJ1"/>
    <mergeCell ref="TYK1:TYL1"/>
    <mergeCell ref="TYM1:TYN1"/>
    <mergeCell ref="TXQ1:TXR1"/>
    <mergeCell ref="TXS1:TXT1"/>
    <mergeCell ref="TXU1:TXV1"/>
    <mergeCell ref="TXW1:TXX1"/>
    <mergeCell ref="TXY1:TXZ1"/>
    <mergeCell ref="TYA1:TYB1"/>
    <mergeCell ref="TXE1:TXF1"/>
    <mergeCell ref="TXG1:TXH1"/>
    <mergeCell ref="TXI1:TXJ1"/>
    <mergeCell ref="TXK1:TXL1"/>
    <mergeCell ref="TXM1:TXN1"/>
    <mergeCell ref="TXO1:TXP1"/>
    <mergeCell ref="TWS1:TWT1"/>
    <mergeCell ref="TWU1:TWV1"/>
    <mergeCell ref="TWW1:TWX1"/>
    <mergeCell ref="TWY1:TWZ1"/>
    <mergeCell ref="TXA1:TXB1"/>
    <mergeCell ref="TXC1:TXD1"/>
    <mergeCell ref="TWG1:TWH1"/>
    <mergeCell ref="TWI1:TWJ1"/>
    <mergeCell ref="TWK1:TWL1"/>
    <mergeCell ref="TWM1:TWN1"/>
    <mergeCell ref="TWO1:TWP1"/>
    <mergeCell ref="TWQ1:TWR1"/>
    <mergeCell ref="TVU1:TVV1"/>
    <mergeCell ref="TVW1:TVX1"/>
    <mergeCell ref="TVY1:TVZ1"/>
    <mergeCell ref="TWA1:TWB1"/>
    <mergeCell ref="TWC1:TWD1"/>
    <mergeCell ref="TWE1:TWF1"/>
    <mergeCell ref="TVI1:TVJ1"/>
    <mergeCell ref="TVK1:TVL1"/>
    <mergeCell ref="TVM1:TVN1"/>
    <mergeCell ref="TVO1:TVP1"/>
    <mergeCell ref="TVQ1:TVR1"/>
    <mergeCell ref="TVS1:TVT1"/>
    <mergeCell ref="TUW1:TUX1"/>
    <mergeCell ref="TUY1:TUZ1"/>
    <mergeCell ref="TVA1:TVB1"/>
    <mergeCell ref="TVC1:TVD1"/>
    <mergeCell ref="TVE1:TVF1"/>
    <mergeCell ref="TVG1:TVH1"/>
    <mergeCell ref="TUK1:TUL1"/>
    <mergeCell ref="TUM1:TUN1"/>
    <mergeCell ref="TUO1:TUP1"/>
    <mergeCell ref="TUQ1:TUR1"/>
    <mergeCell ref="TUS1:TUT1"/>
    <mergeCell ref="TUU1:TUV1"/>
    <mergeCell ref="TTY1:TTZ1"/>
    <mergeCell ref="TUA1:TUB1"/>
    <mergeCell ref="TUC1:TUD1"/>
    <mergeCell ref="TUE1:TUF1"/>
    <mergeCell ref="TUG1:TUH1"/>
    <mergeCell ref="TUI1:TUJ1"/>
    <mergeCell ref="TTM1:TTN1"/>
    <mergeCell ref="TTO1:TTP1"/>
    <mergeCell ref="TTQ1:TTR1"/>
    <mergeCell ref="TTS1:TTT1"/>
    <mergeCell ref="TTU1:TTV1"/>
    <mergeCell ref="TTW1:TTX1"/>
    <mergeCell ref="TTA1:TTB1"/>
    <mergeCell ref="TTC1:TTD1"/>
    <mergeCell ref="TTE1:TTF1"/>
    <mergeCell ref="TTG1:TTH1"/>
    <mergeCell ref="TTI1:TTJ1"/>
    <mergeCell ref="TTK1:TTL1"/>
    <mergeCell ref="TSO1:TSP1"/>
    <mergeCell ref="TSQ1:TSR1"/>
    <mergeCell ref="TSS1:TST1"/>
    <mergeCell ref="TSU1:TSV1"/>
    <mergeCell ref="TSW1:TSX1"/>
    <mergeCell ref="TSY1:TSZ1"/>
    <mergeCell ref="TSC1:TSD1"/>
    <mergeCell ref="TSE1:TSF1"/>
    <mergeCell ref="TSG1:TSH1"/>
    <mergeCell ref="TSI1:TSJ1"/>
    <mergeCell ref="TSK1:TSL1"/>
    <mergeCell ref="TSM1:TSN1"/>
    <mergeCell ref="TRQ1:TRR1"/>
    <mergeCell ref="TRS1:TRT1"/>
    <mergeCell ref="TRU1:TRV1"/>
    <mergeCell ref="TRW1:TRX1"/>
    <mergeCell ref="TRY1:TRZ1"/>
    <mergeCell ref="TSA1:TSB1"/>
    <mergeCell ref="TRE1:TRF1"/>
    <mergeCell ref="TRG1:TRH1"/>
    <mergeCell ref="TRI1:TRJ1"/>
    <mergeCell ref="TRK1:TRL1"/>
    <mergeCell ref="TRM1:TRN1"/>
    <mergeCell ref="TRO1:TRP1"/>
    <mergeCell ref="TQS1:TQT1"/>
    <mergeCell ref="TQU1:TQV1"/>
    <mergeCell ref="TQW1:TQX1"/>
    <mergeCell ref="TQY1:TQZ1"/>
    <mergeCell ref="TRA1:TRB1"/>
    <mergeCell ref="TRC1:TRD1"/>
    <mergeCell ref="TQG1:TQH1"/>
    <mergeCell ref="TQI1:TQJ1"/>
    <mergeCell ref="TQK1:TQL1"/>
    <mergeCell ref="TQM1:TQN1"/>
    <mergeCell ref="TQO1:TQP1"/>
    <mergeCell ref="TQQ1:TQR1"/>
    <mergeCell ref="TPU1:TPV1"/>
    <mergeCell ref="TPW1:TPX1"/>
    <mergeCell ref="TPY1:TPZ1"/>
    <mergeCell ref="TQA1:TQB1"/>
    <mergeCell ref="TQC1:TQD1"/>
    <mergeCell ref="TQE1:TQF1"/>
    <mergeCell ref="TPI1:TPJ1"/>
    <mergeCell ref="TPK1:TPL1"/>
    <mergeCell ref="TPM1:TPN1"/>
    <mergeCell ref="TPO1:TPP1"/>
    <mergeCell ref="TPQ1:TPR1"/>
    <mergeCell ref="TPS1:TPT1"/>
    <mergeCell ref="TOW1:TOX1"/>
    <mergeCell ref="TOY1:TOZ1"/>
    <mergeCell ref="TPA1:TPB1"/>
    <mergeCell ref="TPC1:TPD1"/>
    <mergeCell ref="TPE1:TPF1"/>
    <mergeCell ref="TPG1:TPH1"/>
    <mergeCell ref="TOK1:TOL1"/>
    <mergeCell ref="TOM1:TON1"/>
    <mergeCell ref="TOO1:TOP1"/>
    <mergeCell ref="TOQ1:TOR1"/>
    <mergeCell ref="TOS1:TOT1"/>
    <mergeCell ref="TOU1:TOV1"/>
    <mergeCell ref="TNY1:TNZ1"/>
    <mergeCell ref="TOA1:TOB1"/>
    <mergeCell ref="TOC1:TOD1"/>
    <mergeCell ref="TOE1:TOF1"/>
    <mergeCell ref="TOG1:TOH1"/>
    <mergeCell ref="TOI1:TOJ1"/>
    <mergeCell ref="TNM1:TNN1"/>
    <mergeCell ref="TNO1:TNP1"/>
    <mergeCell ref="TNQ1:TNR1"/>
    <mergeCell ref="TNS1:TNT1"/>
    <mergeCell ref="TNU1:TNV1"/>
    <mergeCell ref="TNW1:TNX1"/>
    <mergeCell ref="TNA1:TNB1"/>
    <mergeCell ref="TNC1:TND1"/>
    <mergeCell ref="TNE1:TNF1"/>
    <mergeCell ref="TNG1:TNH1"/>
    <mergeCell ref="TNI1:TNJ1"/>
    <mergeCell ref="TNK1:TNL1"/>
    <mergeCell ref="TMO1:TMP1"/>
    <mergeCell ref="TMQ1:TMR1"/>
    <mergeCell ref="TMS1:TMT1"/>
    <mergeCell ref="TMU1:TMV1"/>
    <mergeCell ref="TMW1:TMX1"/>
    <mergeCell ref="TMY1:TMZ1"/>
    <mergeCell ref="TMC1:TMD1"/>
    <mergeCell ref="TME1:TMF1"/>
    <mergeCell ref="TMG1:TMH1"/>
    <mergeCell ref="TMI1:TMJ1"/>
    <mergeCell ref="TMK1:TML1"/>
    <mergeCell ref="TMM1:TMN1"/>
    <mergeCell ref="TLQ1:TLR1"/>
    <mergeCell ref="TLS1:TLT1"/>
    <mergeCell ref="TLU1:TLV1"/>
    <mergeCell ref="TLW1:TLX1"/>
    <mergeCell ref="TLY1:TLZ1"/>
    <mergeCell ref="TMA1:TMB1"/>
    <mergeCell ref="TLE1:TLF1"/>
    <mergeCell ref="TLG1:TLH1"/>
    <mergeCell ref="TLI1:TLJ1"/>
    <mergeCell ref="TLK1:TLL1"/>
    <mergeCell ref="TLM1:TLN1"/>
    <mergeCell ref="TLO1:TLP1"/>
    <mergeCell ref="TKS1:TKT1"/>
    <mergeCell ref="TKU1:TKV1"/>
    <mergeCell ref="TKW1:TKX1"/>
    <mergeCell ref="TKY1:TKZ1"/>
    <mergeCell ref="TLA1:TLB1"/>
    <mergeCell ref="TLC1:TLD1"/>
    <mergeCell ref="TKG1:TKH1"/>
    <mergeCell ref="TKI1:TKJ1"/>
    <mergeCell ref="TKK1:TKL1"/>
    <mergeCell ref="TKM1:TKN1"/>
    <mergeCell ref="TKO1:TKP1"/>
    <mergeCell ref="TKQ1:TKR1"/>
    <mergeCell ref="TJU1:TJV1"/>
    <mergeCell ref="TJW1:TJX1"/>
    <mergeCell ref="TJY1:TJZ1"/>
    <mergeCell ref="TKA1:TKB1"/>
    <mergeCell ref="TKC1:TKD1"/>
    <mergeCell ref="TKE1:TKF1"/>
    <mergeCell ref="TJI1:TJJ1"/>
    <mergeCell ref="TJK1:TJL1"/>
    <mergeCell ref="TJM1:TJN1"/>
    <mergeCell ref="TJO1:TJP1"/>
    <mergeCell ref="TJQ1:TJR1"/>
    <mergeCell ref="TJS1:TJT1"/>
    <mergeCell ref="TIW1:TIX1"/>
    <mergeCell ref="TIY1:TIZ1"/>
    <mergeCell ref="TJA1:TJB1"/>
    <mergeCell ref="TJC1:TJD1"/>
    <mergeCell ref="TJE1:TJF1"/>
    <mergeCell ref="TJG1:TJH1"/>
    <mergeCell ref="TIK1:TIL1"/>
    <mergeCell ref="TIM1:TIN1"/>
    <mergeCell ref="TIO1:TIP1"/>
    <mergeCell ref="TIQ1:TIR1"/>
    <mergeCell ref="TIS1:TIT1"/>
    <mergeCell ref="TIU1:TIV1"/>
    <mergeCell ref="THY1:THZ1"/>
    <mergeCell ref="TIA1:TIB1"/>
    <mergeCell ref="TIC1:TID1"/>
    <mergeCell ref="TIE1:TIF1"/>
    <mergeCell ref="TIG1:TIH1"/>
    <mergeCell ref="TII1:TIJ1"/>
    <mergeCell ref="THM1:THN1"/>
    <mergeCell ref="THO1:THP1"/>
    <mergeCell ref="THQ1:THR1"/>
    <mergeCell ref="THS1:THT1"/>
    <mergeCell ref="THU1:THV1"/>
    <mergeCell ref="THW1:THX1"/>
    <mergeCell ref="THA1:THB1"/>
    <mergeCell ref="THC1:THD1"/>
    <mergeCell ref="THE1:THF1"/>
    <mergeCell ref="THG1:THH1"/>
    <mergeCell ref="THI1:THJ1"/>
    <mergeCell ref="THK1:THL1"/>
    <mergeCell ref="TGO1:TGP1"/>
    <mergeCell ref="TGQ1:TGR1"/>
    <mergeCell ref="TGS1:TGT1"/>
    <mergeCell ref="TGU1:TGV1"/>
    <mergeCell ref="TGW1:TGX1"/>
    <mergeCell ref="TGY1:TGZ1"/>
    <mergeCell ref="TGC1:TGD1"/>
    <mergeCell ref="TGE1:TGF1"/>
    <mergeCell ref="TGG1:TGH1"/>
    <mergeCell ref="TGI1:TGJ1"/>
    <mergeCell ref="TGK1:TGL1"/>
    <mergeCell ref="TGM1:TGN1"/>
    <mergeCell ref="TFQ1:TFR1"/>
    <mergeCell ref="TFS1:TFT1"/>
    <mergeCell ref="TFU1:TFV1"/>
    <mergeCell ref="TFW1:TFX1"/>
    <mergeCell ref="TFY1:TFZ1"/>
    <mergeCell ref="TGA1:TGB1"/>
    <mergeCell ref="TFE1:TFF1"/>
    <mergeCell ref="TFG1:TFH1"/>
    <mergeCell ref="TFI1:TFJ1"/>
    <mergeCell ref="TFK1:TFL1"/>
    <mergeCell ref="TFM1:TFN1"/>
    <mergeCell ref="TFO1:TFP1"/>
    <mergeCell ref="TES1:TET1"/>
    <mergeCell ref="TEU1:TEV1"/>
    <mergeCell ref="TEW1:TEX1"/>
    <mergeCell ref="TEY1:TEZ1"/>
    <mergeCell ref="TFA1:TFB1"/>
    <mergeCell ref="TFC1:TFD1"/>
    <mergeCell ref="TEG1:TEH1"/>
    <mergeCell ref="TEI1:TEJ1"/>
    <mergeCell ref="TEK1:TEL1"/>
    <mergeCell ref="TEM1:TEN1"/>
    <mergeCell ref="TEO1:TEP1"/>
    <mergeCell ref="TEQ1:TER1"/>
    <mergeCell ref="TDU1:TDV1"/>
    <mergeCell ref="TDW1:TDX1"/>
    <mergeCell ref="TDY1:TDZ1"/>
    <mergeCell ref="TEA1:TEB1"/>
    <mergeCell ref="TEC1:TED1"/>
    <mergeCell ref="TEE1:TEF1"/>
    <mergeCell ref="TDI1:TDJ1"/>
    <mergeCell ref="TDK1:TDL1"/>
    <mergeCell ref="TDM1:TDN1"/>
    <mergeCell ref="TDO1:TDP1"/>
    <mergeCell ref="TDQ1:TDR1"/>
    <mergeCell ref="TDS1:TDT1"/>
    <mergeCell ref="TCW1:TCX1"/>
    <mergeCell ref="TCY1:TCZ1"/>
    <mergeCell ref="TDA1:TDB1"/>
    <mergeCell ref="TDC1:TDD1"/>
    <mergeCell ref="TDE1:TDF1"/>
    <mergeCell ref="TDG1:TDH1"/>
    <mergeCell ref="TCK1:TCL1"/>
    <mergeCell ref="TCM1:TCN1"/>
    <mergeCell ref="TCO1:TCP1"/>
    <mergeCell ref="TCQ1:TCR1"/>
    <mergeCell ref="TCS1:TCT1"/>
    <mergeCell ref="TCU1:TCV1"/>
    <mergeCell ref="TBY1:TBZ1"/>
    <mergeCell ref="TCA1:TCB1"/>
    <mergeCell ref="TCC1:TCD1"/>
    <mergeCell ref="TCE1:TCF1"/>
    <mergeCell ref="TCG1:TCH1"/>
    <mergeCell ref="TCI1:TCJ1"/>
    <mergeCell ref="TBM1:TBN1"/>
    <mergeCell ref="TBO1:TBP1"/>
    <mergeCell ref="TBQ1:TBR1"/>
    <mergeCell ref="TBS1:TBT1"/>
    <mergeCell ref="TBU1:TBV1"/>
    <mergeCell ref="TBW1:TBX1"/>
    <mergeCell ref="TBA1:TBB1"/>
    <mergeCell ref="TBC1:TBD1"/>
    <mergeCell ref="TBE1:TBF1"/>
    <mergeCell ref="TBG1:TBH1"/>
    <mergeCell ref="TBI1:TBJ1"/>
    <mergeCell ref="TBK1:TBL1"/>
    <mergeCell ref="TAO1:TAP1"/>
    <mergeCell ref="TAQ1:TAR1"/>
    <mergeCell ref="TAS1:TAT1"/>
    <mergeCell ref="TAU1:TAV1"/>
    <mergeCell ref="TAW1:TAX1"/>
    <mergeCell ref="TAY1:TAZ1"/>
    <mergeCell ref="TAC1:TAD1"/>
    <mergeCell ref="TAE1:TAF1"/>
    <mergeCell ref="TAG1:TAH1"/>
    <mergeCell ref="TAI1:TAJ1"/>
    <mergeCell ref="TAK1:TAL1"/>
    <mergeCell ref="TAM1:TAN1"/>
    <mergeCell ref="SZQ1:SZR1"/>
    <mergeCell ref="SZS1:SZT1"/>
    <mergeCell ref="SZU1:SZV1"/>
    <mergeCell ref="SZW1:SZX1"/>
    <mergeCell ref="SZY1:SZZ1"/>
    <mergeCell ref="TAA1:TAB1"/>
    <mergeCell ref="SZE1:SZF1"/>
    <mergeCell ref="SZG1:SZH1"/>
    <mergeCell ref="SZI1:SZJ1"/>
    <mergeCell ref="SZK1:SZL1"/>
    <mergeCell ref="SZM1:SZN1"/>
    <mergeCell ref="SZO1:SZP1"/>
    <mergeCell ref="SYS1:SYT1"/>
    <mergeCell ref="SYU1:SYV1"/>
    <mergeCell ref="SYW1:SYX1"/>
    <mergeCell ref="SYY1:SYZ1"/>
    <mergeCell ref="SZA1:SZB1"/>
    <mergeCell ref="SZC1:SZD1"/>
    <mergeCell ref="SYG1:SYH1"/>
    <mergeCell ref="SYI1:SYJ1"/>
    <mergeCell ref="SYK1:SYL1"/>
    <mergeCell ref="SYM1:SYN1"/>
    <mergeCell ref="SYO1:SYP1"/>
    <mergeCell ref="SYQ1:SYR1"/>
    <mergeCell ref="SXU1:SXV1"/>
    <mergeCell ref="SXW1:SXX1"/>
    <mergeCell ref="SXY1:SXZ1"/>
    <mergeCell ref="SYA1:SYB1"/>
    <mergeCell ref="SYC1:SYD1"/>
    <mergeCell ref="SYE1:SYF1"/>
    <mergeCell ref="SXI1:SXJ1"/>
    <mergeCell ref="SXK1:SXL1"/>
    <mergeCell ref="SXM1:SXN1"/>
    <mergeCell ref="SXO1:SXP1"/>
    <mergeCell ref="SXQ1:SXR1"/>
    <mergeCell ref="SXS1:SXT1"/>
    <mergeCell ref="SWW1:SWX1"/>
    <mergeCell ref="SWY1:SWZ1"/>
    <mergeCell ref="SXA1:SXB1"/>
    <mergeCell ref="SXC1:SXD1"/>
    <mergeCell ref="SXE1:SXF1"/>
    <mergeCell ref="SXG1:SXH1"/>
    <mergeCell ref="SWK1:SWL1"/>
    <mergeCell ref="SWM1:SWN1"/>
    <mergeCell ref="SWO1:SWP1"/>
    <mergeCell ref="SWQ1:SWR1"/>
    <mergeCell ref="SWS1:SWT1"/>
    <mergeCell ref="SWU1:SWV1"/>
    <mergeCell ref="SVY1:SVZ1"/>
    <mergeCell ref="SWA1:SWB1"/>
    <mergeCell ref="SWC1:SWD1"/>
    <mergeCell ref="SWE1:SWF1"/>
    <mergeCell ref="SWG1:SWH1"/>
    <mergeCell ref="SWI1:SWJ1"/>
    <mergeCell ref="SVM1:SVN1"/>
    <mergeCell ref="SVO1:SVP1"/>
    <mergeCell ref="SVQ1:SVR1"/>
    <mergeCell ref="SVS1:SVT1"/>
    <mergeCell ref="SVU1:SVV1"/>
    <mergeCell ref="SVW1:SVX1"/>
    <mergeCell ref="SVA1:SVB1"/>
    <mergeCell ref="SVC1:SVD1"/>
    <mergeCell ref="SVE1:SVF1"/>
    <mergeCell ref="SVG1:SVH1"/>
    <mergeCell ref="SVI1:SVJ1"/>
    <mergeCell ref="SVK1:SVL1"/>
    <mergeCell ref="SUO1:SUP1"/>
    <mergeCell ref="SUQ1:SUR1"/>
    <mergeCell ref="SUS1:SUT1"/>
    <mergeCell ref="SUU1:SUV1"/>
    <mergeCell ref="SUW1:SUX1"/>
    <mergeCell ref="SUY1:SUZ1"/>
    <mergeCell ref="SUC1:SUD1"/>
    <mergeCell ref="SUE1:SUF1"/>
    <mergeCell ref="SUG1:SUH1"/>
    <mergeCell ref="SUI1:SUJ1"/>
    <mergeCell ref="SUK1:SUL1"/>
    <mergeCell ref="SUM1:SUN1"/>
    <mergeCell ref="STQ1:STR1"/>
    <mergeCell ref="STS1:STT1"/>
    <mergeCell ref="STU1:STV1"/>
    <mergeCell ref="STW1:STX1"/>
    <mergeCell ref="STY1:STZ1"/>
    <mergeCell ref="SUA1:SUB1"/>
    <mergeCell ref="STE1:STF1"/>
    <mergeCell ref="STG1:STH1"/>
    <mergeCell ref="STI1:STJ1"/>
    <mergeCell ref="STK1:STL1"/>
    <mergeCell ref="STM1:STN1"/>
    <mergeCell ref="STO1:STP1"/>
    <mergeCell ref="SSS1:SST1"/>
    <mergeCell ref="SSU1:SSV1"/>
    <mergeCell ref="SSW1:SSX1"/>
    <mergeCell ref="SSY1:SSZ1"/>
    <mergeCell ref="STA1:STB1"/>
    <mergeCell ref="STC1:STD1"/>
    <mergeCell ref="SSG1:SSH1"/>
    <mergeCell ref="SSI1:SSJ1"/>
    <mergeCell ref="SSK1:SSL1"/>
    <mergeCell ref="SSM1:SSN1"/>
    <mergeCell ref="SSO1:SSP1"/>
    <mergeCell ref="SSQ1:SSR1"/>
    <mergeCell ref="SRU1:SRV1"/>
    <mergeCell ref="SRW1:SRX1"/>
    <mergeCell ref="SRY1:SRZ1"/>
    <mergeCell ref="SSA1:SSB1"/>
    <mergeCell ref="SSC1:SSD1"/>
    <mergeCell ref="SSE1:SSF1"/>
    <mergeCell ref="SRI1:SRJ1"/>
    <mergeCell ref="SRK1:SRL1"/>
    <mergeCell ref="SRM1:SRN1"/>
    <mergeCell ref="SRO1:SRP1"/>
    <mergeCell ref="SRQ1:SRR1"/>
    <mergeCell ref="SRS1:SRT1"/>
    <mergeCell ref="SQW1:SQX1"/>
    <mergeCell ref="SQY1:SQZ1"/>
    <mergeCell ref="SRA1:SRB1"/>
    <mergeCell ref="SRC1:SRD1"/>
    <mergeCell ref="SRE1:SRF1"/>
    <mergeCell ref="SRG1:SRH1"/>
    <mergeCell ref="SQK1:SQL1"/>
    <mergeCell ref="SQM1:SQN1"/>
    <mergeCell ref="SQO1:SQP1"/>
    <mergeCell ref="SQQ1:SQR1"/>
    <mergeCell ref="SQS1:SQT1"/>
    <mergeCell ref="SQU1:SQV1"/>
    <mergeCell ref="SPY1:SPZ1"/>
    <mergeCell ref="SQA1:SQB1"/>
    <mergeCell ref="SQC1:SQD1"/>
    <mergeCell ref="SQE1:SQF1"/>
    <mergeCell ref="SQG1:SQH1"/>
    <mergeCell ref="SQI1:SQJ1"/>
    <mergeCell ref="SPM1:SPN1"/>
    <mergeCell ref="SPO1:SPP1"/>
    <mergeCell ref="SPQ1:SPR1"/>
    <mergeCell ref="SPS1:SPT1"/>
    <mergeCell ref="SPU1:SPV1"/>
    <mergeCell ref="SPW1:SPX1"/>
    <mergeCell ref="SPA1:SPB1"/>
    <mergeCell ref="SPC1:SPD1"/>
    <mergeCell ref="SPE1:SPF1"/>
    <mergeCell ref="SPG1:SPH1"/>
    <mergeCell ref="SPI1:SPJ1"/>
    <mergeCell ref="SPK1:SPL1"/>
    <mergeCell ref="SOO1:SOP1"/>
    <mergeCell ref="SOQ1:SOR1"/>
    <mergeCell ref="SOS1:SOT1"/>
    <mergeCell ref="SOU1:SOV1"/>
    <mergeCell ref="SOW1:SOX1"/>
    <mergeCell ref="SOY1:SOZ1"/>
    <mergeCell ref="SOC1:SOD1"/>
    <mergeCell ref="SOE1:SOF1"/>
    <mergeCell ref="SOG1:SOH1"/>
    <mergeCell ref="SOI1:SOJ1"/>
    <mergeCell ref="SOK1:SOL1"/>
    <mergeCell ref="SOM1:SON1"/>
    <mergeCell ref="SNQ1:SNR1"/>
    <mergeCell ref="SNS1:SNT1"/>
    <mergeCell ref="SNU1:SNV1"/>
    <mergeCell ref="SNW1:SNX1"/>
    <mergeCell ref="SNY1:SNZ1"/>
    <mergeCell ref="SOA1:SOB1"/>
    <mergeCell ref="SNE1:SNF1"/>
    <mergeCell ref="SNG1:SNH1"/>
    <mergeCell ref="SNI1:SNJ1"/>
    <mergeCell ref="SNK1:SNL1"/>
    <mergeCell ref="SNM1:SNN1"/>
    <mergeCell ref="SNO1:SNP1"/>
    <mergeCell ref="SMS1:SMT1"/>
    <mergeCell ref="SMU1:SMV1"/>
    <mergeCell ref="SMW1:SMX1"/>
    <mergeCell ref="SMY1:SMZ1"/>
    <mergeCell ref="SNA1:SNB1"/>
    <mergeCell ref="SNC1:SND1"/>
    <mergeCell ref="SMG1:SMH1"/>
    <mergeCell ref="SMI1:SMJ1"/>
    <mergeCell ref="SMK1:SML1"/>
    <mergeCell ref="SMM1:SMN1"/>
    <mergeCell ref="SMO1:SMP1"/>
    <mergeCell ref="SMQ1:SMR1"/>
    <mergeCell ref="SLU1:SLV1"/>
    <mergeCell ref="SLW1:SLX1"/>
    <mergeCell ref="SLY1:SLZ1"/>
    <mergeCell ref="SMA1:SMB1"/>
    <mergeCell ref="SMC1:SMD1"/>
    <mergeCell ref="SME1:SMF1"/>
    <mergeCell ref="SLI1:SLJ1"/>
    <mergeCell ref="SLK1:SLL1"/>
    <mergeCell ref="SLM1:SLN1"/>
    <mergeCell ref="SLO1:SLP1"/>
    <mergeCell ref="SLQ1:SLR1"/>
    <mergeCell ref="SLS1:SLT1"/>
    <mergeCell ref="SKW1:SKX1"/>
    <mergeCell ref="SKY1:SKZ1"/>
    <mergeCell ref="SLA1:SLB1"/>
    <mergeCell ref="SLC1:SLD1"/>
    <mergeCell ref="SLE1:SLF1"/>
    <mergeCell ref="SLG1:SLH1"/>
    <mergeCell ref="SKK1:SKL1"/>
    <mergeCell ref="SKM1:SKN1"/>
    <mergeCell ref="SKO1:SKP1"/>
    <mergeCell ref="SKQ1:SKR1"/>
    <mergeCell ref="SKS1:SKT1"/>
    <mergeCell ref="SKU1:SKV1"/>
    <mergeCell ref="SJY1:SJZ1"/>
    <mergeCell ref="SKA1:SKB1"/>
    <mergeCell ref="SKC1:SKD1"/>
    <mergeCell ref="SKE1:SKF1"/>
    <mergeCell ref="SKG1:SKH1"/>
    <mergeCell ref="SKI1:SKJ1"/>
    <mergeCell ref="SJM1:SJN1"/>
    <mergeCell ref="SJO1:SJP1"/>
    <mergeCell ref="SJQ1:SJR1"/>
    <mergeCell ref="SJS1:SJT1"/>
    <mergeCell ref="SJU1:SJV1"/>
    <mergeCell ref="SJW1:SJX1"/>
    <mergeCell ref="SJA1:SJB1"/>
    <mergeCell ref="SJC1:SJD1"/>
    <mergeCell ref="SJE1:SJF1"/>
    <mergeCell ref="SJG1:SJH1"/>
    <mergeCell ref="SJI1:SJJ1"/>
    <mergeCell ref="SJK1:SJL1"/>
    <mergeCell ref="SIO1:SIP1"/>
    <mergeCell ref="SIQ1:SIR1"/>
    <mergeCell ref="SIS1:SIT1"/>
    <mergeCell ref="SIU1:SIV1"/>
    <mergeCell ref="SIW1:SIX1"/>
    <mergeCell ref="SIY1:SIZ1"/>
    <mergeCell ref="SIC1:SID1"/>
    <mergeCell ref="SIE1:SIF1"/>
    <mergeCell ref="SIG1:SIH1"/>
    <mergeCell ref="SII1:SIJ1"/>
    <mergeCell ref="SIK1:SIL1"/>
    <mergeCell ref="SIM1:SIN1"/>
    <mergeCell ref="SHQ1:SHR1"/>
    <mergeCell ref="SHS1:SHT1"/>
    <mergeCell ref="SHU1:SHV1"/>
    <mergeCell ref="SHW1:SHX1"/>
    <mergeCell ref="SHY1:SHZ1"/>
    <mergeCell ref="SIA1:SIB1"/>
    <mergeCell ref="SHE1:SHF1"/>
    <mergeCell ref="SHG1:SHH1"/>
    <mergeCell ref="SHI1:SHJ1"/>
    <mergeCell ref="SHK1:SHL1"/>
    <mergeCell ref="SHM1:SHN1"/>
    <mergeCell ref="SHO1:SHP1"/>
    <mergeCell ref="SGS1:SGT1"/>
    <mergeCell ref="SGU1:SGV1"/>
    <mergeCell ref="SGW1:SGX1"/>
    <mergeCell ref="SGY1:SGZ1"/>
    <mergeCell ref="SHA1:SHB1"/>
    <mergeCell ref="SHC1:SHD1"/>
    <mergeCell ref="SGG1:SGH1"/>
    <mergeCell ref="SGI1:SGJ1"/>
    <mergeCell ref="SGK1:SGL1"/>
    <mergeCell ref="SGM1:SGN1"/>
    <mergeCell ref="SGO1:SGP1"/>
    <mergeCell ref="SGQ1:SGR1"/>
    <mergeCell ref="SFU1:SFV1"/>
    <mergeCell ref="SFW1:SFX1"/>
    <mergeCell ref="SFY1:SFZ1"/>
    <mergeCell ref="SGA1:SGB1"/>
    <mergeCell ref="SGC1:SGD1"/>
    <mergeCell ref="SGE1:SGF1"/>
    <mergeCell ref="SFI1:SFJ1"/>
    <mergeCell ref="SFK1:SFL1"/>
    <mergeCell ref="SFM1:SFN1"/>
    <mergeCell ref="SFO1:SFP1"/>
    <mergeCell ref="SFQ1:SFR1"/>
    <mergeCell ref="SFS1:SFT1"/>
    <mergeCell ref="SEW1:SEX1"/>
    <mergeCell ref="SEY1:SEZ1"/>
    <mergeCell ref="SFA1:SFB1"/>
    <mergeCell ref="SFC1:SFD1"/>
    <mergeCell ref="SFE1:SFF1"/>
    <mergeCell ref="SFG1:SFH1"/>
    <mergeCell ref="SEK1:SEL1"/>
    <mergeCell ref="SEM1:SEN1"/>
    <mergeCell ref="SEO1:SEP1"/>
    <mergeCell ref="SEQ1:SER1"/>
    <mergeCell ref="SES1:SET1"/>
    <mergeCell ref="SEU1:SEV1"/>
    <mergeCell ref="SDY1:SDZ1"/>
    <mergeCell ref="SEA1:SEB1"/>
    <mergeCell ref="SEC1:SED1"/>
    <mergeCell ref="SEE1:SEF1"/>
    <mergeCell ref="SEG1:SEH1"/>
    <mergeCell ref="SEI1:SEJ1"/>
    <mergeCell ref="SDM1:SDN1"/>
    <mergeCell ref="SDO1:SDP1"/>
    <mergeCell ref="SDQ1:SDR1"/>
    <mergeCell ref="SDS1:SDT1"/>
    <mergeCell ref="SDU1:SDV1"/>
    <mergeCell ref="SDW1:SDX1"/>
    <mergeCell ref="SDA1:SDB1"/>
    <mergeCell ref="SDC1:SDD1"/>
    <mergeCell ref="SDE1:SDF1"/>
    <mergeCell ref="SDG1:SDH1"/>
    <mergeCell ref="SDI1:SDJ1"/>
    <mergeCell ref="SDK1:SDL1"/>
    <mergeCell ref="SCO1:SCP1"/>
    <mergeCell ref="SCQ1:SCR1"/>
    <mergeCell ref="SCS1:SCT1"/>
    <mergeCell ref="SCU1:SCV1"/>
    <mergeCell ref="SCW1:SCX1"/>
    <mergeCell ref="SCY1:SCZ1"/>
    <mergeCell ref="SCC1:SCD1"/>
    <mergeCell ref="SCE1:SCF1"/>
    <mergeCell ref="SCG1:SCH1"/>
    <mergeCell ref="SCI1:SCJ1"/>
    <mergeCell ref="SCK1:SCL1"/>
    <mergeCell ref="SCM1:SCN1"/>
    <mergeCell ref="SBQ1:SBR1"/>
    <mergeCell ref="SBS1:SBT1"/>
    <mergeCell ref="SBU1:SBV1"/>
    <mergeCell ref="SBW1:SBX1"/>
    <mergeCell ref="SBY1:SBZ1"/>
    <mergeCell ref="SCA1:SCB1"/>
    <mergeCell ref="SBE1:SBF1"/>
    <mergeCell ref="SBG1:SBH1"/>
    <mergeCell ref="SBI1:SBJ1"/>
    <mergeCell ref="SBK1:SBL1"/>
    <mergeCell ref="SBM1:SBN1"/>
    <mergeCell ref="SBO1:SBP1"/>
    <mergeCell ref="SAS1:SAT1"/>
    <mergeCell ref="SAU1:SAV1"/>
    <mergeCell ref="SAW1:SAX1"/>
    <mergeCell ref="SAY1:SAZ1"/>
    <mergeCell ref="SBA1:SBB1"/>
    <mergeCell ref="SBC1:SBD1"/>
    <mergeCell ref="SAG1:SAH1"/>
    <mergeCell ref="SAI1:SAJ1"/>
    <mergeCell ref="SAK1:SAL1"/>
    <mergeCell ref="SAM1:SAN1"/>
    <mergeCell ref="SAO1:SAP1"/>
    <mergeCell ref="SAQ1:SAR1"/>
    <mergeCell ref="RZU1:RZV1"/>
    <mergeCell ref="RZW1:RZX1"/>
    <mergeCell ref="RZY1:RZZ1"/>
    <mergeCell ref="SAA1:SAB1"/>
    <mergeCell ref="SAC1:SAD1"/>
    <mergeCell ref="SAE1:SAF1"/>
    <mergeCell ref="RZI1:RZJ1"/>
    <mergeCell ref="RZK1:RZL1"/>
    <mergeCell ref="RZM1:RZN1"/>
    <mergeCell ref="RZO1:RZP1"/>
    <mergeCell ref="RZQ1:RZR1"/>
    <mergeCell ref="RZS1:RZT1"/>
    <mergeCell ref="RYW1:RYX1"/>
    <mergeCell ref="RYY1:RYZ1"/>
    <mergeCell ref="RZA1:RZB1"/>
    <mergeCell ref="RZC1:RZD1"/>
    <mergeCell ref="RZE1:RZF1"/>
    <mergeCell ref="RZG1:RZH1"/>
    <mergeCell ref="RYK1:RYL1"/>
    <mergeCell ref="RYM1:RYN1"/>
    <mergeCell ref="RYO1:RYP1"/>
    <mergeCell ref="RYQ1:RYR1"/>
    <mergeCell ref="RYS1:RYT1"/>
    <mergeCell ref="RYU1:RYV1"/>
    <mergeCell ref="RXY1:RXZ1"/>
    <mergeCell ref="RYA1:RYB1"/>
    <mergeCell ref="RYC1:RYD1"/>
    <mergeCell ref="RYE1:RYF1"/>
    <mergeCell ref="RYG1:RYH1"/>
    <mergeCell ref="RYI1:RYJ1"/>
    <mergeCell ref="RXM1:RXN1"/>
    <mergeCell ref="RXO1:RXP1"/>
    <mergeCell ref="RXQ1:RXR1"/>
    <mergeCell ref="RXS1:RXT1"/>
    <mergeCell ref="RXU1:RXV1"/>
    <mergeCell ref="RXW1:RXX1"/>
    <mergeCell ref="RXA1:RXB1"/>
    <mergeCell ref="RXC1:RXD1"/>
    <mergeCell ref="RXE1:RXF1"/>
    <mergeCell ref="RXG1:RXH1"/>
    <mergeCell ref="RXI1:RXJ1"/>
    <mergeCell ref="RXK1:RXL1"/>
    <mergeCell ref="RWO1:RWP1"/>
    <mergeCell ref="RWQ1:RWR1"/>
    <mergeCell ref="RWS1:RWT1"/>
    <mergeCell ref="RWU1:RWV1"/>
    <mergeCell ref="RWW1:RWX1"/>
    <mergeCell ref="RWY1:RWZ1"/>
    <mergeCell ref="RWC1:RWD1"/>
    <mergeCell ref="RWE1:RWF1"/>
    <mergeCell ref="RWG1:RWH1"/>
    <mergeCell ref="RWI1:RWJ1"/>
    <mergeCell ref="RWK1:RWL1"/>
    <mergeCell ref="RWM1:RWN1"/>
    <mergeCell ref="RVQ1:RVR1"/>
    <mergeCell ref="RVS1:RVT1"/>
    <mergeCell ref="RVU1:RVV1"/>
    <mergeCell ref="RVW1:RVX1"/>
    <mergeCell ref="RVY1:RVZ1"/>
    <mergeCell ref="RWA1:RWB1"/>
    <mergeCell ref="RVE1:RVF1"/>
    <mergeCell ref="RVG1:RVH1"/>
    <mergeCell ref="RVI1:RVJ1"/>
    <mergeCell ref="RVK1:RVL1"/>
    <mergeCell ref="RVM1:RVN1"/>
    <mergeCell ref="RVO1:RVP1"/>
    <mergeCell ref="RUS1:RUT1"/>
    <mergeCell ref="RUU1:RUV1"/>
    <mergeCell ref="RUW1:RUX1"/>
    <mergeCell ref="RUY1:RUZ1"/>
    <mergeCell ref="RVA1:RVB1"/>
    <mergeCell ref="RVC1:RVD1"/>
    <mergeCell ref="RUG1:RUH1"/>
    <mergeCell ref="RUI1:RUJ1"/>
    <mergeCell ref="RUK1:RUL1"/>
    <mergeCell ref="RUM1:RUN1"/>
    <mergeCell ref="RUO1:RUP1"/>
    <mergeCell ref="RUQ1:RUR1"/>
    <mergeCell ref="RTU1:RTV1"/>
    <mergeCell ref="RTW1:RTX1"/>
    <mergeCell ref="RTY1:RTZ1"/>
    <mergeCell ref="RUA1:RUB1"/>
    <mergeCell ref="RUC1:RUD1"/>
    <mergeCell ref="RUE1:RUF1"/>
    <mergeCell ref="RTI1:RTJ1"/>
    <mergeCell ref="RTK1:RTL1"/>
    <mergeCell ref="RTM1:RTN1"/>
    <mergeCell ref="RTO1:RTP1"/>
    <mergeCell ref="RTQ1:RTR1"/>
    <mergeCell ref="RTS1:RTT1"/>
    <mergeCell ref="RSW1:RSX1"/>
    <mergeCell ref="RSY1:RSZ1"/>
    <mergeCell ref="RTA1:RTB1"/>
    <mergeCell ref="RTC1:RTD1"/>
    <mergeCell ref="RTE1:RTF1"/>
    <mergeCell ref="RTG1:RTH1"/>
    <mergeCell ref="RSK1:RSL1"/>
    <mergeCell ref="RSM1:RSN1"/>
    <mergeCell ref="RSO1:RSP1"/>
    <mergeCell ref="RSQ1:RSR1"/>
    <mergeCell ref="RSS1:RST1"/>
    <mergeCell ref="RSU1:RSV1"/>
    <mergeCell ref="RRY1:RRZ1"/>
    <mergeCell ref="RSA1:RSB1"/>
    <mergeCell ref="RSC1:RSD1"/>
    <mergeCell ref="RSE1:RSF1"/>
    <mergeCell ref="RSG1:RSH1"/>
    <mergeCell ref="RSI1:RSJ1"/>
    <mergeCell ref="RRM1:RRN1"/>
    <mergeCell ref="RRO1:RRP1"/>
    <mergeCell ref="RRQ1:RRR1"/>
    <mergeCell ref="RRS1:RRT1"/>
    <mergeCell ref="RRU1:RRV1"/>
    <mergeCell ref="RRW1:RRX1"/>
    <mergeCell ref="RRA1:RRB1"/>
    <mergeCell ref="RRC1:RRD1"/>
    <mergeCell ref="RRE1:RRF1"/>
    <mergeCell ref="RRG1:RRH1"/>
    <mergeCell ref="RRI1:RRJ1"/>
    <mergeCell ref="RRK1:RRL1"/>
    <mergeCell ref="RQO1:RQP1"/>
    <mergeCell ref="RQQ1:RQR1"/>
    <mergeCell ref="RQS1:RQT1"/>
    <mergeCell ref="RQU1:RQV1"/>
    <mergeCell ref="RQW1:RQX1"/>
    <mergeCell ref="RQY1:RQZ1"/>
    <mergeCell ref="RQC1:RQD1"/>
    <mergeCell ref="RQE1:RQF1"/>
    <mergeCell ref="RQG1:RQH1"/>
    <mergeCell ref="RQI1:RQJ1"/>
    <mergeCell ref="RQK1:RQL1"/>
    <mergeCell ref="RQM1:RQN1"/>
    <mergeCell ref="RPQ1:RPR1"/>
    <mergeCell ref="RPS1:RPT1"/>
    <mergeCell ref="RPU1:RPV1"/>
    <mergeCell ref="RPW1:RPX1"/>
    <mergeCell ref="RPY1:RPZ1"/>
    <mergeCell ref="RQA1:RQB1"/>
    <mergeCell ref="RPE1:RPF1"/>
    <mergeCell ref="RPG1:RPH1"/>
    <mergeCell ref="RPI1:RPJ1"/>
    <mergeCell ref="RPK1:RPL1"/>
    <mergeCell ref="RPM1:RPN1"/>
    <mergeCell ref="RPO1:RPP1"/>
    <mergeCell ref="ROS1:ROT1"/>
    <mergeCell ref="ROU1:ROV1"/>
    <mergeCell ref="ROW1:ROX1"/>
    <mergeCell ref="ROY1:ROZ1"/>
    <mergeCell ref="RPA1:RPB1"/>
    <mergeCell ref="RPC1:RPD1"/>
    <mergeCell ref="ROG1:ROH1"/>
    <mergeCell ref="ROI1:ROJ1"/>
    <mergeCell ref="ROK1:ROL1"/>
    <mergeCell ref="ROM1:RON1"/>
    <mergeCell ref="ROO1:ROP1"/>
    <mergeCell ref="ROQ1:ROR1"/>
    <mergeCell ref="RNU1:RNV1"/>
    <mergeCell ref="RNW1:RNX1"/>
    <mergeCell ref="RNY1:RNZ1"/>
    <mergeCell ref="ROA1:ROB1"/>
    <mergeCell ref="ROC1:ROD1"/>
    <mergeCell ref="ROE1:ROF1"/>
    <mergeCell ref="RNI1:RNJ1"/>
    <mergeCell ref="RNK1:RNL1"/>
    <mergeCell ref="RNM1:RNN1"/>
    <mergeCell ref="RNO1:RNP1"/>
    <mergeCell ref="RNQ1:RNR1"/>
    <mergeCell ref="RNS1:RNT1"/>
    <mergeCell ref="RMW1:RMX1"/>
    <mergeCell ref="RMY1:RMZ1"/>
    <mergeCell ref="RNA1:RNB1"/>
    <mergeCell ref="RNC1:RND1"/>
    <mergeCell ref="RNE1:RNF1"/>
    <mergeCell ref="RNG1:RNH1"/>
    <mergeCell ref="RMK1:RML1"/>
    <mergeCell ref="RMM1:RMN1"/>
    <mergeCell ref="RMO1:RMP1"/>
    <mergeCell ref="RMQ1:RMR1"/>
    <mergeCell ref="RMS1:RMT1"/>
    <mergeCell ref="RMU1:RMV1"/>
    <mergeCell ref="RLY1:RLZ1"/>
    <mergeCell ref="RMA1:RMB1"/>
    <mergeCell ref="RMC1:RMD1"/>
    <mergeCell ref="RME1:RMF1"/>
    <mergeCell ref="RMG1:RMH1"/>
    <mergeCell ref="RMI1:RMJ1"/>
    <mergeCell ref="RLM1:RLN1"/>
    <mergeCell ref="RLO1:RLP1"/>
    <mergeCell ref="RLQ1:RLR1"/>
    <mergeCell ref="RLS1:RLT1"/>
    <mergeCell ref="RLU1:RLV1"/>
    <mergeCell ref="RLW1:RLX1"/>
    <mergeCell ref="RLA1:RLB1"/>
    <mergeCell ref="RLC1:RLD1"/>
    <mergeCell ref="RLE1:RLF1"/>
    <mergeCell ref="RLG1:RLH1"/>
    <mergeCell ref="RLI1:RLJ1"/>
    <mergeCell ref="RLK1:RLL1"/>
    <mergeCell ref="RKO1:RKP1"/>
    <mergeCell ref="RKQ1:RKR1"/>
    <mergeCell ref="RKS1:RKT1"/>
    <mergeCell ref="RKU1:RKV1"/>
    <mergeCell ref="RKW1:RKX1"/>
    <mergeCell ref="RKY1:RKZ1"/>
    <mergeCell ref="RKC1:RKD1"/>
    <mergeCell ref="RKE1:RKF1"/>
    <mergeCell ref="RKG1:RKH1"/>
    <mergeCell ref="RKI1:RKJ1"/>
    <mergeCell ref="RKK1:RKL1"/>
    <mergeCell ref="RKM1:RKN1"/>
    <mergeCell ref="RJQ1:RJR1"/>
    <mergeCell ref="RJS1:RJT1"/>
    <mergeCell ref="RJU1:RJV1"/>
    <mergeCell ref="RJW1:RJX1"/>
    <mergeCell ref="RJY1:RJZ1"/>
    <mergeCell ref="RKA1:RKB1"/>
    <mergeCell ref="RJE1:RJF1"/>
    <mergeCell ref="RJG1:RJH1"/>
    <mergeCell ref="RJI1:RJJ1"/>
    <mergeCell ref="RJK1:RJL1"/>
    <mergeCell ref="RJM1:RJN1"/>
    <mergeCell ref="RJO1:RJP1"/>
    <mergeCell ref="RIS1:RIT1"/>
    <mergeCell ref="RIU1:RIV1"/>
    <mergeCell ref="RIW1:RIX1"/>
    <mergeCell ref="RIY1:RIZ1"/>
    <mergeCell ref="RJA1:RJB1"/>
    <mergeCell ref="RJC1:RJD1"/>
    <mergeCell ref="RIG1:RIH1"/>
    <mergeCell ref="RII1:RIJ1"/>
    <mergeCell ref="RIK1:RIL1"/>
    <mergeCell ref="RIM1:RIN1"/>
    <mergeCell ref="RIO1:RIP1"/>
    <mergeCell ref="RIQ1:RIR1"/>
    <mergeCell ref="RHU1:RHV1"/>
    <mergeCell ref="RHW1:RHX1"/>
    <mergeCell ref="RHY1:RHZ1"/>
    <mergeCell ref="RIA1:RIB1"/>
    <mergeCell ref="RIC1:RID1"/>
    <mergeCell ref="RIE1:RIF1"/>
    <mergeCell ref="RHI1:RHJ1"/>
    <mergeCell ref="RHK1:RHL1"/>
    <mergeCell ref="RHM1:RHN1"/>
    <mergeCell ref="RHO1:RHP1"/>
    <mergeCell ref="RHQ1:RHR1"/>
    <mergeCell ref="RHS1:RHT1"/>
    <mergeCell ref="RGW1:RGX1"/>
    <mergeCell ref="RGY1:RGZ1"/>
    <mergeCell ref="RHA1:RHB1"/>
    <mergeCell ref="RHC1:RHD1"/>
    <mergeCell ref="RHE1:RHF1"/>
    <mergeCell ref="RHG1:RHH1"/>
    <mergeCell ref="RGK1:RGL1"/>
    <mergeCell ref="RGM1:RGN1"/>
    <mergeCell ref="RGO1:RGP1"/>
    <mergeCell ref="RGQ1:RGR1"/>
    <mergeCell ref="RGS1:RGT1"/>
    <mergeCell ref="RGU1:RGV1"/>
    <mergeCell ref="RFY1:RFZ1"/>
    <mergeCell ref="RGA1:RGB1"/>
    <mergeCell ref="RGC1:RGD1"/>
    <mergeCell ref="RGE1:RGF1"/>
    <mergeCell ref="RGG1:RGH1"/>
    <mergeCell ref="RGI1:RGJ1"/>
    <mergeCell ref="RFM1:RFN1"/>
    <mergeCell ref="RFO1:RFP1"/>
    <mergeCell ref="RFQ1:RFR1"/>
    <mergeCell ref="RFS1:RFT1"/>
    <mergeCell ref="RFU1:RFV1"/>
    <mergeCell ref="RFW1:RFX1"/>
    <mergeCell ref="RFA1:RFB1"/>
    <mergeCell ref="RFC1:RFD1"/>
    <mergeCell ref="RFE1:RFF1"/>
    <mergeCell ref="RFG1:RFH1"/>
    <mergeCell ref="RFI1:RFJ1"/>
    <mergeCell ref="RFK1:RFL1"/>
    <mergeCell ref="REO1:REP1"/>
    <mergeCell ref="REQ1:RER1"/>
    <mergeCell ref="RES1:RET1"/>
    <mergeCell ref="REU1:REV1"/>
    <mergeCell ref="REW1:REX1"/>
    <mergeCell ref="REY1:REZ1"/>
    <mergeCell ref="REC1:RED1"/>
    <mergeCell ref="REE1:REF1"/>
    <mergeCell ref="REG1:REH1"/>
    <mergeCell ref="REI1:REJ1"/>
    <mergeCell ref="REK1:REL1"/>
    <mergeCell ref="REM1:REN1"/>
    <mergeCell ref="RDQ1:RDR1"/>
    <mergeCell ref="RDS1:RDT1"/>
    <mergeCell ref="RDU1:RDV1"/>
    <mergeCell ref="RDW1:RDX1"/>
    <mergeCell ref="RDY1:RDZ1"/>
    <mergeCell ref="REA1:REB1"/>
    <mergeCell ref="RDE1:RDF1"/>
    <mergeCell ref="RDG1:RDH1"/>
    <mergeCell ref="RDI1:RDJ1"/>
    <mergeCell ref="RDK1:RDL1"/>
    <mergeCell ref="RDM1:RDN1"/>
    <mergeCell ref="RDO1:RDP1"/>
    <mergeCell ref="RCS1:RCT1"/>
    <mergeCell ref="RCU1:RCV1"/>
    <mergeCell ref="RCW1:RCX1"/>
    <mergeCell ref="RCY1:RCZ1"/>
    <mergeCell ref="RDA1:RDB1"/>
    <mergeCell ref="RDC1:RDD1"/>
    <mergeCell ref="RCG1:RCH1"/>
    <mergeCell ref="RCI1:RCJ1"/>
    <mergeCell ref="RCK1:RCL1"/>
    <mergeCell ref="RCM1:RCN1"/>
    <mergeCell ref="RCO1:RCP1"/>
    <mergeCell ref="RCQ1:RCR1"/>
    <mergeCell ref="RBU1:RBV1"/>
    <mergeCell ref="RBW1:RBX1"/>
    <mergeCell ref="RBY1:RBZ1"/>
    <mergeCell ref="RCA1:RCB1"/>
    <mergeCell ref="RCC1:RCD1"/>
    <mergeCell ref="RCE1:RCF1"/>
    <mergeCell ref="RBI1:RBJ1"/>
    <mergeCell ref="RBK1:RBL1"/>
    <mergeCell ref="RBM1:RBN1"/>
    <mergeCell ref="RBO1:RBP1"/>
    <mergeCell ref="RBQ1:RBR1"/>
    <mergeCell ref="RBS1:RBT1"/>
    <mergeCell ref="RAW1:RAX1"/>
    <mergeCell ref="RAY1:RAZ1"/>
    <mergeCell ref="RBA1:RBB1"/>
    <mergeCell ref="RBC1:RBD1"/>
    <mergeCell ref="RBE1:RBF1"/>
    <mergeCell ref="RBG1:RBH1"/>
    <mergeCell ref="RAK1:RAL1"/>
    <mergeCell ref="RAM1:RAN1"/>
    <mergeCell ref="RAO1:RAP1"/>
    <mergeCell ref="RAQ1:RAR1"/>
    <mergeCell ref="RAS1:RAT1"/>
    <mergeCell ref="RAU1:RAV1"/>
    <mergeCell ref="QZY1:QZZ1"/>
    <mergeCell ref="RAA1:RAB1"/>
    <mergeCell ref="RAC1:RAD1"/>
    <mergeCell ref="RAE1:RAF1"/>
    <mergeCell ref="RAG1:RAH1"/>
    <mergeCell ref="RAI1:RAJ1"/>
    <mergeCell ref="QZM1:QZN1"/>
    <mergeCell ref="QZO1:QZP1"/>
    <mergeCell ref="QZQ1:QZR1"/>
    <mergeCell ref="QZS1:QZT1"/>
    <mergeCell ref="QZU1:QZV1"/>
    <mergeCell ref="QZW1:QZX1"/>
    <mergeCell ref="QZA1:QZB1"/>
    <mergeCell ref="QZC1:QZD1"/>
    <mergeCell ref="QZE1:QZF1"/>
    <mergeCell ref="QZG1:QZH1"/>
    <mergeCell ref="QZI1:QZJ1"/>
    <mergeCell ref="QZK1:QZL1"/>
    <mergeCell ref="QYO1:QYP1"/>
    <mergeCell ref="QYQ1:QYR1"/>
    <mergeCell ref="QYS1:QYT1"/>
    <mergeCell ref="QYU1:QYV1"/>
    <mergeCell ref="QYW1:QYX1"/>
    <mergeCell ref="QYY1:QYZ1"/>
    <mergeCell ref="QYC1:QYD1"/>
    <mergeCell ref="QYE1:QYF1"/>
    <mergeCell ref="QYG1:QYH1"/>
    <mergeCell ref="QYI1:QYJ1"/>
    <mergeCell ref="QYK1:QYL1"/>
    <mergeCell ref="QYM1:QYN1"/>
    <mergeCell ref="QXQ1:QXR1"/>
    <mergeCell ref="QXS1:QXT1"/>
    <mergeCell ref="QXU1:QXV1"/>
    <mergeCell ref="QXW1:QXX1"/>
    <mergeCell ref="QXY1:QXZ1"/>
    <mergeCell ref="QYA1:QYB1"/>
    <mergeCell ref="QXE1:QXF1"/>
    <mergeCell ref="QXG1:QXH1"/>
    <mergeCell ref="QXI1:QXJ1"/>
    <mergeCell ref="QXK1:QXL1"/>
    <mergeCell ref="QXM1:QXN1"/>
    <mergeCell ref="QXO1:QXP1"/>
    <mergeCell ref="QWS1:QWT1"/>
    <mergeCell ref="QWU1:QWV1"/>
    <mergeCell ref="QWW1:QWX1"/>
    <mergeCell ref="QWY1:QWZ1"/>
    <mergeCell ref="QXA1:QXB1"/>
    <mergeCell ref="QXC1:QXD1"/>
    <mergeCell ref="QWG1:QWH1"/>
    <mergeCell ref="QWI1:QWJ1"/>
    <mergeCell ref="QWK1:QWL1"/>
    <mergeCell ref="QWM1:QWN1"/>
    <mergeCell ref="QWO1:QWP1"/>
    <mergeCell ref="QWQ1:QWR1"/>
    <mergeCell ref="QVU1:QVV1"/>
    <mergeCell ref="QVW1:QVX1"/>
    <mergeCell ref="QVY1:QVZ1"/>
    <mergeCell ref="QWA1:QWB1"/>
    <mergeCell ref="QWC1:QWD1"/>
    <mergeCell ref="QWE1:QWF1"/>
    <mergeCell ref="QVI1:QVJ1"/>
    <mergeCell ref="QVK1:QVL1"/>
    <mergeCell ref="QVM1:QVN1"/>
    <mergeCell ref="QVO1:QVP1"/>
    <mergeCell ref="QVQ1:QVR1"/>
    <mergeCell ref="QVS1:QVT1"/>
    <mergeCell ref="QUW1:QUX1"/>
    <mergeCell ref="QUY1:QUZ1"/>
    <mergeCell ref="QVA1:QVB1"/>
    <mergeCell ref="QVC1:QVD1"/>
    <mergeCell ref="QVE1:QVF1"/>
    <mergeCell ref="QVG1:QVH1"/>
    <mergeCell ref="QUK1:QUL1"/>
    <mergeCell ref="QUM1:QUN1"/>
    <mergeCell ref="QUO1:QUP1"/>
    <mergeCell ref="QUQ1:QUR1"/>
    <mergeCell ref="QUS1:QUT1"/>
    <mergeCell ref="QUU1:QUV1"/>
    <mergeCell ref="QTY1:QTZ1"/>
    <mergeCell ref="QUA1:QUB1"/>
    <mergeCell ref="QUC1:QUD1"/>
    <mergeCell ref="QUE1:QUF1"/>
    <mergeCell ref="QUG1:QUH1"/>
    <mergeCell ref="QUI1:QUJ1"/>
    <mergeCell ref="QTM1:QTN1"/>
    <mergeCell ref="QTO1:QTP1"/>
    <mergeCell ref="QTQ1:QTR1"/>
    <mergeCell ref="QTS1:QTT1"/>
    <mergeCell ref="QTU1:QTV1"/>
    <mergeCell ref="QTW1:QTX1"/>
    <mergeCell ref="QTA1:QTB1"/>
    <mergeCell ref="QTC1:QTD1"/>
    <mergeCell ref="QTE1:QTF1"/>
    <mergeCell ref="QTG1:QTH1"/>
    <mergeCell ref="QTI1:QTJ1"/>
    <mergeCell ref="QTK1:QTL1"/>
    <mergeCell ref="QSO1:QSP1"/>
    <mergeCell ref="QSQ1:QSR1"/>
    <mergeCell ref="QSS1:QST1"/>
    <mergeCell ref="QSU1:QSV1"/>
    <mergeCell ref="QSW1:QSX1"/>
    <mergeCell ref="QSY1:QSZ1"/>
    <mergeCell ref="QSC1:QSD1"/>
    <mergeCell ref="QSE1:QSF1"/>
    <mergeCell ref="QSG1:QSH1"/>
    <mergeCell ref="QSI1:QSJ1"/>
    <mergeCell ref="QSK1:QSL1"/>
    <mergeCell ref="QSM1:QSN1"/>
    <mergeCell ref="QRQ1:QRR1"/>
    <mergeCell ref="QRS1:QRT1"/>
    <mergeCell ref="QRU1:QRV1"/>
    <mergeCell ref="QRW1:QRX1"/>
    <mergeCell ref="QRY1:QRZ1"/>
    <mergeCell ref="QSA1:QSB1"/>
    <mergeCell ref="QRE1:QRF1"/>
    <mergeCell ref="QRG1:QRH1"/>
    <mergeCell ref="QRI1:QRJ1"/>
    <mergeCell ref="QRK1:QRL1"/>
    <mergeCell ref="QRM1:QRN1"/>
    <mergeCell ref="QRO1:QRP1"/>
    <mergeCell ref="QQS1:QQT1"/>
    <mergeCell ref="QQU1:QQV1"/>
    <mergeCell ref="QQW1:QQX1"/>
    <mergeCell ref="QQY1:QQZ1"/>
    <mergeCell ref="QRA1:QRB1"/>
    <mergeCell ref="QRC1:QRD1"/>
    <mergeCell ref="QQG1:QQH1"/>
    <mergeCell ref="QQI1:QQJ1"/>
    <mergeCell ref="QQK1:QQL1"/>
    <mergeCell ref="QQM1:QQN1"/>
    <mergeCell ref="QQO1:QQP1"/>
    <mergeCell ref="QQQ1:QQR1"/>
    <mergeCell ref="QPU1:QPV1"/>
    <mergeCell ref="QPW1:QPX1"/>
    <mergeCell ref="QPY1:QPZ1"/>
    <mergeCell ref="QQA1:QQB1"/>
    <mergeCell ref="QQC1:QQD1"/>
    <mergeCell ref="QQE1:QQF1"/>
    <mergeCell ref="QPI1:QPJ1"/>
    <mergeCell ref="QPK1:QPL1"/>
    <mergeCell ref="QPM1:QPN1"/>
    <mergeCell ref="QPO1:QPP1"/>
    <mergeCell ref="QPQ1:QPR1"/>
    <mergeCell ref="QPS1:QPT1"/>
    <mergeCell ref="QOW1:QOX1"/>
    <mergeCell ref="QOY1:QOZ1"/>
    <mergeCell ref="QPA1:QPB1"/>
    <mergeCell ref="QPC1:QPD1"/>
    <mergeCell ref="QPE1:QPF1"/>
    <mergeCell ref="QPG1:QPH1"/>
    <mergeCell ref="QOK1:QOL1"/>
    <mergeCell ref="QOM1:QON1"/>
    <mergeCell ref="QOO1:QOP1"/>
    <mergeCell ref="QOQ1:QOR1"/>
    <mergeCell ref="QOS1:QOT1"/>
    <mergeCell ref="QOU1:QOV1"/>
    <mergeCell ref="QNY1:QNZ1"/>
    <mergeCell ref="QOA1:QOB1"/>
    <mergeCell ref="QOC1:QOD1"/>
    <mergeCell ref="QOE1:QOF1"/>
    <mergeCell ref="QOG1:QOH1"/>
    <mergeCell ref="QOI1:QOJ1"/>
    <mergeCell ref="QNM1:QNN1"/>
    <mergeCell ref="QNO1:QNP1"/>
    <mergeCell ref="QNQ1:QNR1"/>
    <mergeCell ref="QNS1:QNT1"/>
    <mergeCell ref="QNU1:QNV1"/>
    <mergeCell ref="QNW1:QNX1"/>
    <mergeCell ref="QNA1:QNB1"/>
    <mergeCell ref="QNC1:QND1"/>
    <mergeCell ref="QNE1:QNF1"/>
    <mergeCell ref="QNG1:QNH1"/>
    <mergeCell ref="QNI1:QNJ1"/>
    <mergeCell ref="QNK1:QNL1"/>
    <mergeCell ref="QMO1:QMP1"/>
    <mergeCell ref="QMQ1:QMR1"/>
    <mergeCell ref="QMS1:QMT1"/>
    <mergeCell ref="QMU1:QMV1"/>
    <mergeCell ref="QMW1:QMX1"/>
    <mergeCell ref="QMY1:QMZ1"/>
    <mergeCell ref="QMC1:QMD1"/>
    <mergeCell ref="QME1:QMF1"/>
    <mergeCell ref="QMG1:QMH1"/>
    <mergeCell ref="QMI1:QMJ1"/>
    <mergeCell ref="QMK1:QML1"/>
    <mergeCell ref="QMM1:QMN1"/>
    <mergeCell ref="QLQ1:QLR1"/>
    <mergeCell ref="QLS1:QLT1"/>
    <mergeCell ref="QLU1:QLV1"/>
    <mergeCell ref="QLW1:QLX1"/>
    <mergeCell ref="QLY1:QLZ1"/>
    <mergeCell ref="QMA1:QMB1"/>
    <mergeCell ref="QLE1:QLF1"/>
    <mergeCell ref="QLG1:QLH1"/>
    <mergeCell ref="QLI1:QLJ1"/>
    <mergeCell ref="QLK1:QLL1"/>
    <mergeCell ref="QLM1:QLN1"/>
    <mergeCell ref="QLO1:QLP1"/>
    <mergeCell ref="QKS1:QKT1"/>
    <mergeCell ref="QKU1:QKV1"/>
    <mergeCell ref="QKW1:QKX1"/>
    <mergeCell ref="QKY1:QKZ1"/>
    <mergeCell ref="QLA1:QLB1"/>
    <mergeCell ref="QLC1:QLD1"/>
    <mergeCell ref="QKG1:QKH1"/>
    <mergeCell ref="QKI1:QKJ1"/>
    <mergeCell ref="QKK1:QKL1"/>
    <mergeCell ref="QKM1:QKN1"/>
    <mergeCell ref="QKO1:QKP1"/>
    <mergeCell ref="QKQ1:QKR1"/>
    <mergeCell ref="QJU1:QJV1"/>
    <mergeCell ref="QJW1:QJX1"/>
    <mergeCell ref="QJY1:QJZ1"/>
    <mergeCell ref="QKA1:QKB1"/>
    <mergeCell ref="QKC1:QKD1"/>
    <mergeCell ref="QKE1:QKF1"/>
    <mergeCell ref="QJI1:QJJ1"/>
    <mergeCell ref="QJK1:QJL1"/>
    <mergeCell ref="QJM1:QJN1"/>
    <mergeCell ref="QJO1:QJP1"/>
    <mergeCell ref="QJQ1:QJR1"/>
    <mergeCell ref="QJS1:QJT1"/>
    <mergeCell ref="QIW1:QIX1"/>
    <mergeCell ref="QIY1:QIZ1"/>
    <mergeCell ref="QJA1:QJB1"/>
    <mergeCell ref="QJC1:QJD1"/>
    <mergeCell ref="QJE1:QJF1"/>
    <mergeCell ref="QJG1:QJH1"/>
    <mergeCell ref="QIK1:QIL1"/>
    <mergeCell ref="QIM1:QIN1"/>
    <mergeCell ref="QIO1:QIP1"/>
    <mergeCell ref="QIQ1:QIR1"/>
    <mergeCell ref="QIS1:QIT1"/>
    <mergeCell ref="QIU1:QIV1"/>
    <mergeCell ref="QHY1:QHZ1"/>
    <mergeCell ref="QIA1:QIB1"/>
    <mergeCell ref="QIC1:QID1"/>
    <mergeCell ref="QIE1:QIF1"/>
    <mergeCell ref="QIG1:QIH1"/>
    <mergeCell ref="QII1:QIJ1"/>
    <mergeCell ref="QHM1:QHN1"/>
    <mergeCell ref="QHO1:QHP1"/>
    <mergeCell ref="QHQ1:QHR1"/>
    <mergeCell ref="QHS1:QHT1"/>
    <mergeCell ref="QHU1:QHV1"/>
    <mergeCell ref="QHW1:QHX1"/>
    <mergeCell ref="QHA1:QHB1"/>
    <mergeCell ref="QHC1:QHD1"/>
    <mergeCell ref="QHE1:QHF1"/>
    <mergeCell ref="QHG1:QHH1"/>
    <mergeCell ref="QHI1:QHJ1"/>
    <mergeCell ref="QHK1:QHL1"/>
    <mergeCell ref="QGO1:QGP1"/>
    <mergeCell ref="QGQ1:QGR1"/>
    <mergeCell ref="QGS1:QGT1"/>
    <mergeCell ref="QGU1:QGV1"/>
    <mergeCell ref="QGW1:QGX1"/>
    <mergeCell ref="QGY1:QGZ1"/>
    <mergeCell ref="QGC1:QGD1"/>
    <mergeCell ref="QGE1:QGF1"/>
    <mergeCell ref="QGG1:QGH1"/>
    <mergeCell ref="QGI1:QGJ1"/>
    <mergeCell ref="QGK1:QGL1"/>
    <mergeCell ref="QGM1:QGN1"/>
    <mergeCell ref="QFQ1:QFR1"/>
    <mergeCell ref="QFS1:QFT1"/>
    <mergeCell ref="QFU1:QFV1"/>
    <mergeCell ref="QFW1:QFX1"/>
    <mergeCell ref="QFY1:QFZ1"/>
    <mergeCell ref="QGA1:QGB1"/>
    <mergeCell ref="QFE1:QFF1"/>
    <mergeCell ref="QFG1:QFH1"/>
    <mergeCell ref="QFI1:QFJ1"/>
    <mergeCell ref="QFK1:QFL1"/>
    <mergeCell ref="QFM1:QFN1"/>
    <mergeCell ref="QFO1:QFP1"/>
    <mergeCell ref="QES1:QET1"/>
    <mergeCell ref="QEU1:QEV1"/>
    <mergeCell ref="QEW1:QEX1"/>
    <mergeCell ref="QEY1:QEZ1"/>
    <mergeCell ref="QFA1:QFB1"/>
    <mergeCell ref="QFC1:QFD1"/>
    <mergeCell ref="QEG1:QEH1"/>
    <mergeCell ref="QEI1:QEJ1"/>
    <mergeCell ref="QEK1:QEL1"/>
    <mergeCell ref="QEM1:QEN1"/>
    <mergeCell ref="QEO1:QEP1"/>
    <mergeCell ref="QEQ1:QER1"/>
    <mergeCell ref="QDU1:QDV1"/>
    <mergeCell ref="QDW1:QDX1"/>
    <mergeCell ref="QDY1:QDZ1"/>
    <mergeCell ref="QEA1:QEB1"/>
    <mergeCell ref="QEC1:QED1"/>
    <mergeCell ref="QEE1:QEF1"/>
    <mergeCell ref="QDI1:QDJ1"/>
    <mergeCell ref="QDK1:QDL1"/>
    <mergeCell ref="QDM1:QDN1"/>
    <mergeCell ref="QDO1:QDP1"/>
    <mergeCell ref="QDQ1:QDR1"/>
    <mergeCell ref="QDS1:QDT1"/>
    <mergeCell ref="QCW1:QCX1"/>
    <mergeCell ref="QCY1:QCZ1"/>
    <mergeCell ref="QDA1:QDB1"/>
    <mergeCell ref="QDC1:QDD1"/>
    <mergeCell ref="QDE1:QDF1"/>
    <mergeCell ref="QDG1:QDH1"/>
    <mergeCell ref="QCK1:QCL1"/>
    <mergeCell ref="QCM1:QCN1"/>
    <mergeCell ref="QCO1:QCP1"/>
    <mergeCell ref="QCQ1:QCR1"/>
    <mergeCell ref="QCS1:QCT1"/>
    <mergeCell ref="QCU1:QCV1"/>
    <mergeCell ref="QBY1:QBZ1"/>
    <mergeCell ref="QCA1:QCB1"/>
    <mergeCell ref="QCC1:QCD1"/>
    <mergeCell ref="QCE1:QCF1"/>
    <mergeCell ref="QCG1:QCH1"/>
    <mergeCell ref="QCI1:QCJ1"/>
    <mergeCell ref="QBM1:QBN1"/>
    <mergeCell ref="QBO1:QBP1"/>
    <mergeCell ref="QBQ1:QBR1"/>
    <mergeCell ref="QBS1:QBT1"/>
    <mergeCell ref="QBU1:QBV1"/>
    <mergeCell ref="QBW1:QBX1"/>
    <mergeCell ref="QBA1:QBB1"/>
    <mergeCell ref="QBC1:QBD1"/>
    <mergeCell ref="QBE1:QBF1"/>
    <mergeCell ref="QBG1:QBH1"/>
    <mergeCell ref="QBI1:QBJ1"/>
    <mergeCell ref="QBK1:QBL1"/>
    <mergeCell ref="QAO1:QAP1"/>
    <mergeCell ref="QAQ1:QAR1"/>
    <mergeCell ref="QAS1:QAT1"/>
    <mergeCell ref="QAU1:QAV1"/>
    <mergeCell ref="QAW1:QAX1"/>
    <mergeCell ref="QAY1:QAZ1"/>
    <mergeCell ref="QAC1:QAD1"/>
    <mergeCell ref="QAE1:QAF1"/>
    <mergeCell ref="QAG1:QAH1"/>
    <mergeCell ref="QAI1:QAJ1"/>
    <mergeCell ref="QAK1:QAL1"/>
    <mergeCell ref="QAM1:QAN1"/>
    <mergeCell ref="PZQ1:PZR1"/>
    <mergeCell ref="PZS1:PZT1"/>
    <mergeCell ref="PZU1:PZV1"/>
    <mergeCell ref="PZW1:PZX1"/>
    <mergeCell ref="PZY1:PZZ1"/>
    <mergeCell ref="QAA1:QAB1"/>
    <mergeCell ref="PZE1:PZF1"/>
    <mergeCell ref="PZG1:PZH1"/>
    <mergeCell ref="PZI1:PZJ1"/>
    <mergeCell ref="PZK1:PZL1"/>
    <mergeCell ref="PZM1:PZN1"/>
    <mergeCell ref="PZO1:PZP1"/>
    <mergeCell ref="PYS1:PYT1"/>
    <mergeCell ref="PYU1:PYV1"/>
    <mergeCell ref="PYW1:PYX1"/>
    <mergeCell ref="PYY1:PYZ1"/>
    <mergeCell ref="PZA1:PZB1"/>
    <mergeCell ref="PZC1:PZD1"/>
    <mergeCell ref="PYG1:PYH1"/>
    <mergeCell ref="PYI1:PYJ1"/>
    <mergeCell ref="PYK1:PYL1"/>
    <mergeCell ref="PYM1:PYN1"/>
    <mergeCell ref="PYO1:PYP1"/>
    <mergeCell ref="PYQ1:PYR1"/>
    <mergeCell ref="PXU1:PXV1"/>
    <mergeCell ref="PXW1:PXX1"/>
    <mergeCell ref="PXY1:PXZ1"/>
    <mergeCell ref="PYA1:PYB1"/>
    <mergeCell ref="PYC1:PYD1"/>
    <mergeCell ref="PYE1:PYF1"/>
    <mergeCell ref="PXI1:PXJ1"/>
    <mergeCell ref="PXK1:PXL1"/>
    <mergeCell ref="PXM1:PXN1"/>
    <mergeCell ref="PXO1:PXP1"/>
    <mergeCell ref="PXQ1:PXR1"/>
    <mergeCell ref="PXS1:PXT1"/>
    <mergeCell ref="PWW1:PWX1"/>
    <mergeCell ref="PWY1:PWZ1"/>
    <mergeCell ref="PXA1:PXB1"/>
    <mergeCell ref="PXC1:PXD1"/>
    <mergeCell ref="PXE1:PXF1"/>
    <mergeCell ref="PXG1:PXH1"/>
    <mergeCell ref="PWK1:PWL1"/>
    <mergeCell ref="PWM1:PWN1"/>
    <mergeCell ref="PWO1:PWP1"/>
    <mergeCell ref="PWQ1:PWR1"/>
    <mergeCell ref="PWS1:PWT1"/>
    <mergeCell ref="PWU1:PWV1"/>
    <mergeCell ref="PVY1:PVZ1"/>
    <mergeCell ref="PWA1:PWB1"/>
    <mergeCell ref="PWC1:PWD1"/>
    <mergeCell ref="PWE1:PWF1"/>
    <mergeCell ref="PWG1:PWH1"/>
    <mergeCell ref="PWI1:PWJ1"/>
    <mergeCell ref="PVM1:PVN1"/>
    <mergeCell ref="PVO1:PVP1"/>
    <mergeCell ref="PVQ1:PVR1"/>
    <mergeCell ref="PVS1:PVT1"/>
    <mergeCell ref="PVU1:PVV1"/>
    <mergeCell ref="PVW1:PVX1"/>
    <mergeCell ref="PVA1:PVB1"/>
    <mergeCell ref="PVC1:PVD1"/>
    <mergeCell ref="PVE1:PVF1"/>
    <mergeCell ref="PVG1:PVH1"/>
    <mergeCell ref="PVI1:PVJ1"/>
    <mergeCell ref="PVK1:PVL1"/>
    <mergeCell ref="PUO1:PUP1"/>
    <mergeCell ref="PUQ1:PUR1"/>
    <mergeCell ref="PUS1:PUT1"/>
    <mergeCell ref="PUU1:PUV1"/>
    <mergeCell ref="PUW1:PUX1"/>
    <mergeCell ref="PUY1:PUZ1"/>
    <mergeCell ref="PUC1:PUD1"/>
    <mergeCell ref="PUE1:PUF1"/>
    <mergeCell ref="PUG1:PUH1"/>
    <mergeCell ref="PUI1:PUJ1"/>
    <mergeCell ref="PUK1:PUL1"/>
    <mergeCell ref="PUM1:PUN1"/>
    <mergeCell ref="PTQ1:PTR1"/>
    <mergeCell ref="PTS1:PTT1"/>
    <mergeCell ref="PTU1:PTV1"/>
    <mergeCell ref="PTW1:PTX1"/>
    <mergeCell ref="PTY1:PTZ1"/>
    <mergeCell ref="PUA1:PUB1"/>
    <mergeCell ref="PTE1:PTF1"/>
    <mergeCell ref="PTG1:PTH1"/>
    <mergeCell ref="PTI1:PTJ1"/>
    <mergeCell ref="PTK1:PTL1"/>
    <mergeCell ref="PTM1:PTN1"/>
    <mergeCell ref="PTO1:PTP1"/>
    <mergeCell ref="PSS1:PST1"/>
    <mergeCell ref="PSU1:PSV1"/>
    <mergeCell ref="PSW1:PSX1"/>
    <mergeCell ref="PSY1:PSZ1"/>
    <mergeCell ref="PTA1:PTB1"/>
    <mergeCell ref="PTC1:PTD1"/>
    <mergeCell ref="PSG1:PSH1"/>
    <mergeCell ref="PSI1:PSJ1"/>
    <mergeCell ref="PSK1:PSL1"/>
    <mergeCell ref="PSM1:PSN1"/>
    <mergeCell ref="PSO1:PSP1"/>
    <mergeCell ref="PSQ1:PSR1"/>
    <mergeCell ref="PRU1:PRV1"/>
    <mergeCell ref="PRW1:PRX1"/>
    <mergeCell ref="PRY1:PRZ1"/>
    <mergeCell ref="PSA1:PSB1"/>
    <mergeCell ref="PSC1:PSD1"/>
    <mergeCell ref="PSE1:PSF1"/>
    <mergeCell ref="PRI1:PRJ1"/>
    <mergeCell ref="PRK1:PRL1"/>
    <mergeCell ref="PRM1:PRN1"/>
    <mergeCell ref="PRO1:PRP1"/>
    <mergeCell ref="PRQ1:PRR1"/>
    <mergeCell ref="PRS1:PRT1"/>
    <mergeCell ref="PQW1:PQX1"/>
    <mergeCell ref="PQY1:PQZ1"/>
    <mergeCell ref="PRA1:PRB1"/>
    <mergeCell ref="PRC1:PRD1"/>
    <mergeCell ref="PRE1:PRF1"/>
    <mergeCell ref="PRG1:PRH1"/>
    <mergeCell ref="PQK1:PQL1"/>
    <mergeCell ref="PQM1:PQN1"/>
    <mergeCell ref="PQO1:PQP1"/>
    <mergeCell ref="PQQ1:PQR1"/>
    <mergeCell ref="PQS1:PQT1"/>
    <mergeCell ref="PQU1:PQV1"/>
    <mergeCell ref="PPY1:PPZ1"/>
    <mergeCell ref="PQA1:PQB1"/>
    <mergeCell ref="PQC1:PQD1"/>
    <mergeCell ref="PQE1:PQF1"/>
    <mergeCell ref="PQG1:PQH1"/>
    <mergeCell ref="PQI1:PQJ1"/>
    <mergeCell ref="PPM1:PPN1"/>
    <mergeCell ref="PPO1:PPP1"/>
    <mergeCell ref="PPQ1:PPR1"/>
    <mergeCell ref="PPS1:PPT1"/>
    <mergeCell ref="PPU1:PPV1"/>
    <mergeCell ref="PPW1:PPX1"/>
    <mergeCell ref="PPA1:PPB1"/>
    <mergeCell ref="PPC1:PPD1"/>
    <mergeCell ref="PPE1:PPF1"/>
    <mergeCell ref="PPG1:PPH1"/>
    <mergeCell ref="PPI1:PPJ1"/>
    <mergeCell ref="PPK1:PPL1"/>
    <mergeCell ref="POO1:POP1"/>
    <mergeCell ref="POQ1:POR1"/>
    <mergeCell ref="POS1:POT1"/>
    <mergeCell ref="POU1:POV1"/>
    <mergeCell ref="POW1:POX1"/>
    <mergeCell ref="POY1:POZ1"/>
    <mergeCell ref="POC1:POD1"/>
    <mergeCell ref="POE1:POF1"/>
    <mergeCell ref="POG1:POH1"/>
    <mergeCell ref="POI1:POJ1"/>
    <mergeCell ref="POK1:POL1"/>
    <mergeCell ref="POM1:PON1"/>
    <mergeCell ref="PNQ1:PNR1"/>
    <mergeCell ref="PNS1:PNT1"/>
    <mergeCell ref="PNU1:PNV1"/>
    <mergeCell ref="PNW1:PNX1"/>
    <mergeCell ref="PNY1:PNZ1"/>
    <mergeCell ref="POA1:POB1"/>
    <mergeCell ref="PNE1:PNF1"/>
    <mergeCell ref="PNG1:PNH1"/>
    <mergeCell ref="PNI1:PNJ1"/>
    <mergeCell ref="PNK1:PNL1"/>
    <mergeCell ref="PNM1:PNN1"/>
    <mergeCell ref="PNO1:PNP1"/>
    <mergeCell ref="PMS1:PMT1"/>
    <mergeCell ref="PMU1:PMV1"/>
    <mergeCell ref="PMW1:PMX1"/>
    <mergeCell ref="PMY1:PMZ1"/>
    <mergeCell ref="PNA1:PNB1"/>
    <mergeCell ref="PNC1:PND1"/>
    <mergeCell ref="PMG1:PMH1"/>
    <mergeCell ref="PMI1:PMJ1"/>
    <mergeCell ref="PMK1:PML1"/>
    <mergeCell ref="PMM1:PMN1"/>
    <mergeCell ref="PMO1:PMP1"/>
    <mergeCell ref="PMQ1:PMR1"/>
    <mergeCell ref="PLU1:PLV1"/>
    <mergeCell ref="PLW1:PLX1"/>
    <mergeCell ref="PLY1:PLZ1"/>
    <mergeCell ref="PMA1:PMB1"/>
    <mergeCell ref="PMC1:PMD1"/>
    <mergeCell ref="PME1:PMF1"/>
    <mergeCell ref="PLI1:PLJ1"/>
    <mergeCell ref="PLK1:PLL1"/>
    <mergeCell ref="PLM1:PLN1"/>
    <mergeCell ref="PLO1:PLP1"/>
    <mergeCell ref="PLQ1:PLR1"/>
    <mergeCell ref="PLS1:PLT1"/>
    <mergeCell ref="PKW1:PKX1"/>
    <mergeCell ref="PKY1:PKZ1"/>
    <mergeCell ref="PLA1:PLB1"/>
    <mergeCell ref="PLC1:PLD1"/>
    <mergeCell ref="PLE1:PLF1"/>
    <mergeCell ref="PLG1:PLH1"/>
    <mergeCell ref="PKK1:PKL1"/>
    <mergeCell ref="PKM1:PKN1"/>
    <mergeCell ref="PKO1:PKP1"/>
    <mergeCell ref="PKQ1:PKR1"/>
    <mergeCell ref="PKS1:PKT1"/>
    <mergeCell ref="PKU1:PKV1"/>
    <mergeCell ref="PJY1:PJZ1"/>
    <mergeCell ref="PKA1:PKB1"/>
    <mergeCell ref="PKC1:PKD1"/>
    <mergeCell ref="PKE1:PKF1"/>
    <mergeCell ref="PKG1:PKH1"/>
    <mergeCell ref="PKI1:PKJ1"/>
    <mergeCell ref="PJM1:PJN1"/>
    <mergeCell ref="PJO1:PJP1"/>
    <mergeCell ref="PJQ1:PJR1"/>
    <mergeCell ref="PJS1:PJT1"/>
    <mergeCell ref="PJU1:PJV1"/>
    <mergeCell ref="PJW1:PJX1"/>
    <mergeCell ref="PJA1:PJB1"/>
    <mergeCell ref="PJC1:PJD1"/>
    <mergeCell ref="PJE1:PJF1"/>
    <mergeCell ref="PJG1:PJH1"/>
    <mergeCell ref="PJI1:PJJ1"/>
    <mergeCell ref="PJK1:PJL1"/>
    <mergeCell ref="PIO1:PIP1"/>
    <mergeCell ref="PIQ1:PIR1"/>
    <mergeCell ref="PIS1:PIT1"/>
    <mergeCell ref="PIU1:PIV1"/>
    <mergeCell ref="PIW1:PIX1"/>
    <mergeCell ref="PIY1:PIZ1"/>
    <mergeCell ref="PIC1:PID1"/>
    <mergeCell ref="PIE1:PIF1"/>
    <mergeCell ref="PIG1:PIH1"/>
    <mergeCell ref="PII1:PIJ1"/>
    <mergeCell ref="PIK1:PIL1"/>
    <mergeCell ref="PIM1:PIN1"/>
    <mergeCell ref="PHQ1:PHR1"/>
    <mergeCell ref="PHS1:PHT1"/>
    <mergeCell ref="PHU1:PHV1"/>
    <mergeCell ref="PHW1:PHX1"/>
    <mergeCell ref="PHY1:PHZ1"/>
    <mergeCell ref="PIA1:PIB1"/>
    <mergeCell ref="PHE1:PHF1"/>
    <mergeCell ref="PHG1:PHH1"/>
    <mergeCell ref="PHI1:PHJ1"/>
    <mergeCell ref="PHK1:PHL1"/>
    <mergeCell ref="PHM1:PHN1"/>
    <mergeCell ref="PHO1:PHP1"/>
    <mergeCell ref="PGS1:PGT1"/>
    <mergeCell ref="PGU1:PGV1"/>
    <mergeCell ref="PGW1:PGX1"/>
    <mergeCell ref="PGY1:PGZ1"/>
    <mergeCell ref="PHA1:PHB1"/>
    <mergeCell ref="PHC1:PHD1"/>
    <mergeCell ref="PGG1:PGH1"/>
    <mergeCell ref="PGI1:PGJ1"/>
    <mergeCell ref="PGK1:PGL1"/>
    <mergeCell ref="PGM1:PGN1"/>
    <mergeCell ref="PGO1:PGP1"/>
    <mergeCell ref="PGQ1:PGR1"/>
    <mergeCell ref="PFU1:PFV1"/>
    <mergeCell ref="PFW1:PFX1"/>
    <mergeCell ref="PFY1:PFZ1"/>
    <mergeCell ref="PGA1:PGB1"/>
    <mergeCell ref="PGC1:PGD1"/>
    <mergeCell ref="PGE1:PGF1"/>
    <mergeCell ref="PFI1:PFJ1"/>
    <mergeCell ref="PFK1:PFL1"/>
    <mergeCell ref="PFM1:PFN1"/>
    <mergeCell ref="PFO1:PFP1"/>
    <mergeCell ref="PFQ1:PFR1"/>
    <mergeCell ref="PFS1:PFT1"/>
    <mergeCell ref="PEW1:PEX1"/>
    <mergeCell ref="PEY1:PEZ1"/>
    <mergeCell ref="PFA1:PFB1"/>
    <mergeCell ref="PFC1:PFD1"/>
    <mergeCell ref="PFE1:PFF1"/>
    <mergeCell ref="PFG1:PFH1"/>
    <mergeCell ref="PEK1:PEL1"/>
    <mergeCell ref="PEM1:PEN1"/>
    <mergeCell ref="PEO1:PEP1"/>
    <mergeCell ref="PEQ1:PER1"/>
    <mergeCell ref="PES1:PET1"/>
    <mergeCell ref="PEU1:PEV1"/>
    <mergeCell ref="PDY1:PDZ1"/>
    <mergeCell ref="PEA1:PEB1"/>
    <mergeCell ref="PEC1:PED1"/>
    <mergeCell ref="PEE1:PEF1"/>
    <mergeCell ref="PEG1:PEH1"/>
    <mergeCell ref="PEI1:PEJ1"/>
    <mergeCell ref="PDM1:PDN1"/>
    <mergeCell ref="PDO1:PDP1"/>
    <mergeCell ref="PDQ1:PDR1"/>
    <mergeCell ref="PDS1:PDT1"/>
    <mergeCell ref="PDU1:PDV1"/>
    <mergeCell ref="PDW1:PDX1"/>
    <mergeCell ref="PDA1:PDB1"/>
    <mergeCell ref="PDC1:PDD1"/>
    <mergeCell ref="PDE1:PDF1"/>
    <mergeCell ref="PDG1:PDH1"/>
    <mergeCell ref="PDI1:PDJ1"/>
    <mergeCell ref="PDK1:PDL1"/>
    <mergeCell ref="PCO1:PCP1"/>
    <mergeCell ref="PCQ1:PCR1"/>
    <mergeCell ref="PCS1:PCT1"/>
    <mergeCell ref="PCU1:PCV1"/>
    <mergeCell ref="PCW1:PCX1"/>
    <mergeCell ref="PCY1:PCZ1"/>
    <mergeCell ref="PCC1:PCD1"/>
    <mergeCell ref="PCE1:PCF1"/>
    <mergeCell ref="PCG1:PCH1"/>
    <mergeCell ref="PCI1:PCJ1"/>
    <mergeCell ref="PCK1:PCL1"/>
    <mergeCell ref="PCM1:PCN1"/>
    <mergeCell ref="PBQ1:PBR1"/>
    <mergeCell ref="PBS1:PBT1"/>
    <mergeCell ref="PBU1:PBV1"/>
    <mergeCell ref="PBW1:PBX1"/>
    <mergeCell ref="PBY1:PBZ1"/>
    <mergeCell ref="PCA1:PCB1"/>
    <mergeCell ref="PBE1:PBF1"/>
    <mergeCell ref="PBG1:PBH1"/>
    <mergeCell ref="PBI1:PBJ1"/>
    <mergeCell ref="PBK1:PBL1"/>
    <mergeCell ref="PBM1:PBN1"/>
    <mergeCell ref="PBO1:PBP1"/>
    <mergeCell ref="PAS1:PAT1"/>
    <mergeCell ref="PAU1:PAV1"/>
    <mergeCell ref="PAW1:PAX1"/>
    <mergeCell ref="PAY1:PAZ1"/>
    <mergeCell ref="PBA1:PBB1"/>
    <mergeCell ref="PBC1:PBD1"/>
    <mergeCell ref="PAG1:PAH1"/>
    <mergeCell ref="PAI1:PAJ1"/>
    <mergeCell ref="PAK1:PAL1"/>
    <mergeCell ref="PAM1:PAN1"/>
    <mergeCell ref="PAO1:PAP1"/>
    <mergeCell ref="PAQ1:PAR1"/>
    <mergeCell ref="OZU1:OZV1"/>
    <mergeCell ref="OZW1:OZX1"/>
    <mergeCell ref="OZY1:OZZ1"/>
    <mergeCell ref="PAA1:PAB1"/>
    <mergeCell ref="PAC1:PAD1"/>
    <mergeCell ref="PAE1:PAF1"/>
    <mergeCell ref="OZI1:OZJ1"/>
    <mergeCell ref="OZK1:OZL1"/>
    <mergeCell ref="OZM1:OZN1"/>
    <mergeCell ref="OZO1:OZP1"/>
    <mergeCell ref="OZQ1:OZR1"/>
    <mergeCell ref="OZS1:OZT1"/>
    <mergeCell ref="OYW1:OYX1"/>
    <mergeCell ref="OYY1:OYZ1"/>
    <mergeCell ref="OZA1:OZB1"/>
    <mergeCell ref="OZC1:OZD1"/>
    <mergeCell ref="OZE1:OZF1"/>
    <mergeCell ref="OZG1:OZH1"/>
    <mergeCell ref="OYK1:OYL1"/>
    <mergeCell ref="OYM1:OYN1"/>
    <mergeCell ref="OYO1:OYP1"/>
    <mergeCell ref="OYQ1:OYR1"/>
    <mergeCell ref="OYS1:OYT1"/>
    <mergeCell ref="OYU1:OYV1"/>
    <mergeCell ref="OXY1:OXZ1"/>
    <mergeCell ref="OYA1:OYB1"/>
    <mergeCell ref="OYC1:OYD1"/>
    <mergeCell ref="OYE1:OYF1"/>
    <mergeCell ref="OYG1:OYH1"/>
    <mergeCell ref="OYI1:OYJ1"/>
    <mergeCell ref="OXM1:OXN1"/>
    <mergeCell ref="OXO1:OXP1"/>
    <mergeCell ref="OXQ1:OXR1"/>
    <mergeCell ref="OXS1:OXT1"/>
    <mergeCell ref="OXU1:OXV1"/>
    <mergeCell ref="OXW1:OXX1"/>
    <mergeCell ref="OXA1:OXB1"/>
    <mergeCell ref="OXC1:OXD1"/>
    <mergeCell ref="OXE1:OXF1"/>
    <mergeCell ref="OXG1:OXH1"/>
    <mergeCell ref="OXI1:OXJ1"/>
    <mergeCell ref="OXK1:OXL1"/>
    <mergeCell ref="OWO1:OWP1"/>
    <mergeCell ref="OWQ1:OWR1"/>
    <mergeCell ref="OWS1:OWT1"/>
    <mergeCell ref="OWU1:OWV1"/>
    <mergeCell ref="OWW1:OWX1"/>
    <mergeCell ref="OWY1:OWZ1"/>
    <mergeCell ref="OWC1:OWD1"/>
    <mergeCell ref="OWE1:OWF1"/>
    <mergeCell ref="OWG1:OWH1"/>
    <mergeCell ref="OWI1:OWJ1"/>
    <mergeCell ref="OWK1:OWL1"/>
    <mergeCell ref="OWM1:OWN1"/>
    <mergeCell ref="OVQ1:OVR1"/>
    <mergeCell ref="OVS1:OVT1"/>
    <mergeCell ref="OVU1:OVV1"/>
    <mergeCell ref="OVW1:OVX1"/>
    <mergeCell ref="OVY1:OVZ1"/>
    <mergeCell ref="OWA1:OWB1"/>
    <mergeCell ref="OVE1:OVF1"/>
    <mergeCell ref="OVG1:OVH1"/>
    <mergeCell ref="OVI1:OVJ1"/>
    <mergeCell ref="OVK1:OVL1"/>
    <mergeCell ref="OVM1:OVN1"/>
    <mergeCell ref="OVO1:OVP1"/>
    <mergeCell ref="OUS1:OUT1"/>
    <mergeCell ref="OUU1:OUV1"/>
    <mergeCell ref="OUW1:OUX1"/>
    <mergeCell ref="OUY1:OUZ1"/>
    <mergeCell ref="OVA1:OVB1"/>
    <mergeCell ref="OVC1:OVD1"/>
    <mergeCell ref="OUG1:OUH1"/>
    <mergeCell ref="OUI1:OUJ1"/>
    <mergeCell ref="OUK1:OUL1"/>
    <mergeCell ref="OUM1:OUN1"/>
    <mergeCell ref="OUO1:OUP1"/>
    <mergeCell ref="OUQ1:OUR1"/>
    <mergeCell ref="OTU1:OTV1"/>
    <mergeCell ref="OTW1:OTX1"/>
    <mergeCell ref="OTY1:OTZ1"/>
    <mergeCell ref="OUA1:OUB1"/>
    <mergeCell ref="OUC1:OUD1"/>
    <mergeCell ref="OUE1:OUF1"/>
    <mergeCell ref="OTI1:OTJ1"/>
    <mergeCell ref="OTK1:OTL1"/>
    <mergeCell ref="OTM1:OTN1"/>
    <mergeCell ref="OTO1:OTP1"/>
    <mergeCell ref="OTQ1:OTR1"/>
    <mergeCell ref="OTS1:OTT1"/>
    <mergeCell ref="OSW1:OSX1"/>
    <mergeCell ref="OSY1:OSZ1"/>
    <mergeCell ref="OTA1:OTB1"/>
    <mergeCell ref="OTC1:OTD1"/>
    <mergeCell ref="OTE1:OTF1"/>
    <mergeCell ref="OTG1:OTH1"/>
    <mergeCell ref="OSK1:OSL1"/>
    <mergeCell ref="OSM1:OSN1"/>
    <mergeCell ref="OSO1:OSP1"/>
    <mergeCell ref="OSQ1:OSR1"/>
    <mergeCell ref="OSS1:OST1"/>
    <mergeCell ref="OSU1:OSV1"/>
    <mergeCell ref="ORY1:ORZ1"/>
    <mergeCell ref="OSA1:OSB1"/>
    <mergeCell ref="OSC1:OSD1"/>
    <mergeCell ref="OSE1:OSF1"/>
    <mergeCell ref="OSG1:OSH1"/>
    <mergeCell ref="OSI1:OSJ1"/>
    <mergeCell ref="ORM1:ORN1"/>
    <mergeCell ref="ORO1:ORP1"/>
    <mergeCell ref="ORQ1:ORR1"/>
    <mergeCell ref="ORS1:ORT1"/>
    <mergeCell ref="ORU1:ORV1"/>
    <mergeCell ref="ORW1:ORX1"/>
    <mergeCell ref="ORA1:ORB1"/>
    <mergeCell ref="ORC1:ORD1"/>
    <mergeCell ref="ORE1:ORF1"/>
    <mergeCell ref="ORG1:ORH1"/>
    <mergeCell ref="ORI1:ORJ1"/>
    <mergeCell ref="ORK1:ORL1"/>
    <mergeCell ref="OQO1:OQP1"/>
    <mergeCell ref="OQQ1:OQR1"/>
    <mergeCell ref="OQS1:OQT1"/>
    <mergeCell ref="OQU1:OQV1"/>
    <mergeCell ref="OQW1:OQX1"/>
    <mergeCell ref="OQY1:OQZ1"/>
    <mergeCell ref="OQC1:OQD1"/>
    <mergeCell ref="OQE1:OQF1"/>
    <mergeCell ref="OQG1:OQH1"/>
    <mergeCell ref="OQI1:OQJ1"/>
    <mergeCell ref="OQK1:OQL1"/>
    <mergeCell ref="OQM1:OQN1"/>
    <mergeCell ref="OPQ1:OPR1"/>
    <mergeCell ref="OPS1:OPT1"/>
    <mergeCell ref="OPU1:OPV1"/>
    <mergeCell ref="OPW1:OPX1"/>
    <mergeCell ref="OPY1:OPZ1"/>
    <mergeCell ref="OQA1:OQB1"/>
    <mergeCell ref="OPE1:OPF1"/>
    <mergeCell ref="OPG1:OPH1"/>
    <mergeCell ref="OPI1:OPJ1"/>
    <mergeCell ref="OPK1:OPL1"/>
    <mergeCell ref="OPM1:OPN1"/>
    <mergeCell ref="OPO1:OPP1"/>
    <mergeCell ref="OOS1:OOT1"/>
    <mergeCell ref="OOU1:OOV1"/>
    <mergeCell ref="OOW1:OOX1"/>
    <mergeCell ref="OOY1:OOZ1"/>
    <mergeCell ref="OPA1:OPB1"/>
    <mergeCell ref="OPC1:OPD1"/>
    <mergeCell ref="OOG1:OOH1"/>
    <mergeCell ref="OOI1:OOJ1"/>
    <mergeCell ref="OOK1:OOL1"/>
    <mergeCell ref="OOM1:OON1"/>
    <mergeCell ref="OOO1:OOP1"/>
    <mergeCell ref="OOQ1:OOR1"/>
    <mergeCell ref="ONU1:ONV1"/>
    <mergeCell ref="ONW1:ONX1"/>
    <mergeCell ref="ONY1:ONZ1"/>
    <mergeCell ref="OOA1:OOB1"/>
    <mergeCell ref="OOC1:OOD1"/>
    <mergeCell ref="OOE1:OOF1"/>
    <mergeCell ref="ONI1:ONJ1"/>
    <mergeCell ref="ONK1:ONL1"/>
    <mergeCell ref="ONM1:ONN1"/>
    <mergeCell ref="ONO1:ONP1"/>
    <mergeCell ref="ONQ1:ONR1"/>
    <mergeCell ref="ONS1:ONT1"/>
    <mergeCell ref="OMW1:OMX1"/>
    <mergeCell ref="OMY1:OMZ1"/>
    <mergeCell ref="ONA1:ONB1"/>
    <mergeCell ref="ONC1:OND1"/>
    <mergeCell ref="ONE1:ONF1"/>
    <mergeCell ref="ONG1:ONH1"/>
    <mergeCell ref="OMK1:OML1"/>
    <mergeCell ref="OMM1:OMN1"/>
    <mergeCell ref="OMO1:OMP1"/>
    <mergeCell ref="OMQ1:OMR1"/>
    <mergeCell ref="OMS1:OMT1"/>
    <mergeCell ref="OMU1:OMV1"/>
    <mergeCell ref="OLY1:OLZ1"/>
    <mergeCell ref="OMA1:OMB1"/>
    <mergeCell ref="OMC1:OMD1"/>
    <mergeCell ref="OME1:OMF1"/>
    <mergeCell ref="OMG1:OMH1"/>
    <mergeCell ref="OMI1:OMJ1"/>
    <mergeCell ref="OLM1:OLN1"/>
    <mergeCell ref="OLO1:OLP1"/>
    <mergeCell ref="OLQ1:OLR1"/>
    <mergeCell ref="OLS1:OLT1"/>
    <mergeCell ref="OLU1:OLV1"/>
    <mergeCell ref="OLW1:OLX1"/>
    <mergeCell ref="OLA1:OLB1"/>
    <mergeCell ref="OLC1:OLD1"/>
    <mergeCell ref="OLE1:OLF1"/>
    <mergeCell ref="OLG1:OLH1"/>
    <mergeCell ref="OLI1:OLJ1"/>
    <mergeCell ref="OLK1:OLL1"/>
    <mergeCell ref="OKO1:OKP1"/>
    <mergeCell ref="OKQ1:OKR1"/>
    <mergeCell ref="OKS1:OKT1"/>
    <mergeCell ref="OKU1:OKV1"/>
    <mergeCell ref="OKW1:OKX1"/>
    <mergeCell ref="OKY1:OKZ1"/>
    <mergeCell ref="OKC1:OKD1"/>
    <mergeCell ref="OKE1:OKF1"/>
    <mergeCell ref="OKG1:OKH1"/>
    <mergeCell ref="OKI1:OKJ1"/>
    <mergeCell ref="OKK1:OKL1"/>
    <mergeCell ref="OKM1:OKN1"/>
    <mergeCell ref="OJQ1:OJR1"/>
    <mergeCell ref="OJS1:OJT1"/>
    <mergeCell ref="OJU1:OJV1"/>
    <mergeCell ref="OJW1:OJX1"/>
    <mergeCell ref="OJY1:OJZ1"/>
    <mergeCell ref="OKA1:OKB1"/>
    <mergeCell ref="OJE1:OJF1"/>
    <mergeCell ref="OJG1:OJH1"/>
    <mergeCell ref="OJI1:OJJ1"/>
    <mergeCell ref="OJK1:OJL1"/>
    <mergeCell ref="OJM1:OJN1"/>
    <mergeCell ref="OJO1:OJP1"/>
    <mergeCell ref="OIS1:OIT1"/>
    <mergeCell ref="OIU1:OIV1"/>
    <mergeCell ref="OIW1:OIX1"/>
    <mergeCell ref="OIY1:OIZ1"/>
    <mergeCell ref="OJA1:OJB1"/>
    <mergeCell ref="OJC1:OJD1"/>
    <mergeCell ref="OIG1:OIH1"/>
    <mergeCell ref="OII1:OIJ1"/>
    <mergeCell ref="OIK1:OIL1"/>
    <mergeCell ref="OIM1:OIN1"/>
    <mergeCell ref="OIO1:OIP1"/>
    <mergeCell ref="OIQ1:OIR1"/>
    <mergeCell ref="OHU1:OHV1"/>
    <mergeCell ref="OHW1:OHX1"/>
    <mergeCell ref="OHY1:OHZ1"/>
    <mergeCell ref="OIA1:OIB1"/>
    <mergeCell ref="OIC1:OID1"/>
    <mergeCell ref="OIE1:OIF1"/>
    <mergeCell ref="OHI1:OHJ1"/>
    <mergeCell ref="OHK1:OHL1"/>
    <mergeCell ref="OHM1:OHN1"/>
    <mergeCell ref="OHO1:OHP1"/>
    <mergeCell ref="OHQ1:OHR1"/>
    <mergeCell ref="OHS1:OHT1"/>
    <mergeCell ref="OGW1:OGX1"/>
    <mergeCell ref="OGY1:OGZ1"/>
    <mergeCell ref="OHA1:OHB1"/>
    <mergeCell ref="OHC1:OHD1"/>
    <mergeCell ref="OHE1:OHF1"/>
    <mergeCell ref="OHG1:OHH1"/>
    <mergeCell ref="OGK1:OGL1"/>
    <mergeCell ref="OGM1:OGN1"/>
    <mergeCell ref="OGO1:OGP1"/>
    <mergeCell ref="OGQ1:OGR1"/>
    <mergeCell ref="OGS1:OGT1"/>
    <mergeCell ref="OGU1:OGV1"/>
    <mergeCell ref="OFY1:OFZ1"/>
    <mergeCell ref="OGA1:OGB1"/>
    <mergeCell ref="OGC1:OGD1"/>
    <mergeCell ref="OGE1:OGF1"/>
    <mergeCell ref="OGG1:OGH1"/>
    <mergeCell ref="OGI1:OGJ1"/>
    <mergeCell ref="OFM1:OFN1"/>
    <mergeCell ref="OFO1:OFP1"/>
    <mergeCell ref="OFQ1:OFR1"/>
    <mergeCell ref="OFS1:OFT1"/>
    <mergeCell ref="OFU1:OFV1"/>
    <mergeCell ref="OFW1:OFX1"/>
    <mergeCell ref="OFA1:OFB1"/>
    <mergeCell ref="OFC1:OFD1"/>
    <mergeCell ref="OFE1:OFF1"/>
    <mergeCell ref="OFG1:OFH1"/>
    <mergeCell ref="OFI1:OFJ1"/>
    <mergeCell ref="OFK1:OFL1"/>
    <mergeCell ref="OEO1:OEP1"/>
    <mergeCell ref="OEQ1:OER1"/>
    <mergeCell ref="OES1:OET1"/>
    <mergeCell ref="OEU1:OEV1"/>
    <mergeCell ref="OEW1:OEX1"/>
    <mergeCell ref="OEY1:OEZ1"/>
    <mergeCell ref="OEC1:OED1"/>
    <mergeCell ref="OEE1:OEF1"/>
    <mergeCell ref="OEG1:OEH1"/>
    <mergeCell ref="OEI1:OEJ1"/>
    <mergeCell ref="OEK1:OEL1"/>
    <mergeCell ref="OEM1:OEN1"/>
    <mergeCell ref="ODQ1:ODR1"/>
    <mergeCell ref="ODS1:ODT1"/>
    <mergeCell ref="ODU1:ODV1"/>
    <mergeCell ref="ODW1:ODX1"/>
    <mergeCell ref="ODY1:ODZ1"/>
    <mergeCell ref="OEA1:OEB1"/>
    <mergeCell ref="ODE1:ODF1"/>
    <mergeCell ref="ODG1:ODH1"/>
    <mergeCell ref="ODI1:ODJ1"/>
    <mergeCell ref="ODK1:ODL1"/>
    <mergeCell ref="ODM1:ODN1"/>
    <mergeCell ref="ODO1:ODP1"/>
    <mergeCell ref="OCS1:OCT1"/>
    <mergeCell ref="OCU1:OCV1"/>
    <mergeCell ref="OCW1:OCX1"/>
    <mergeCell ref="OCY1:OCZ1"/>
    <mergeCell ref="ODA1:ODB1"/>
    <mergeCell ref="ODC1:ODD1"/>
    <mergeCell ref="OCG1:OCH1"/>
    <mergeCell ref="OCI1:OCJ1"/>
    <mergeCell ref="OCK1:OCL1"/>
    <mergeCell ref="OCM1:OCN1"/>
    <mergeCell ref="OCO1:OCP1"/>
    <mergeCell ref="OCQ1:OCR1"/>
    <mergeCell ref="OBU1:OBV1"/>
    <mergeCell ref="OBW1:OBX1"/>
    <mergeCell ref="OBY1:OBZ1"/>
    <mergeCell ref="OCA1:OCB1"/>
    <mergeCell ref="OCC1:OCD1"/>
    <mergeCell ref="OCE1:OCF1"/>
    <mergeCell ref="OBI1:OBJ1"/>
    <mergeCell ref="OBK1:OBL1"/>
    <mergeCell ref="OBM1:OBN1"/>
    <mergeCell ref="OBO1:OBP1"/>
    <mergeCell ref="OBQ1:OBR1"/>
    <mergeCell ref="OBS1:OBT1"/>
    <mergeCell ref="OAW1:OAX1"/>
    <mergeCell ref="OAY1:OAZ1"/>
    <mergeCell ref="OBA1:OBB1"/>
    <mergeCell ref="OBC1:OBD1"/>
    <mergeCell ref="OBE1:OBF1"/>
    <mergeCell ref="OBG1:OBH1"/>
    <mergeCell ref="OAK1:OAL1"/>
    <mergeCell ref="OAM1:OAN1"/>
    <mergeCell ref="OAO1:OAP1"/>
    <mergeCell ref="OAQ1:OAR1"/>
    <mergeCell ref="OAS1:OAT1"/>
    <mergeCell ref="OAU1:OAV1"/>
    <mergeCell ref="NZY1:NZZ1"/>
    <mergeCell ref="OAA1:OAB1"/>
    <mergeCell ref="OAC1:OAD1"/>
    <mergeCell ref="OAE1:OAF1"/>
    <mergeCell ref="OAG1:OAH1"/>
    <mergeCell ref="OAI1:OAJ1"/>
    <mergeCell ref="NZM1:NZN1"/>
    <mergeCell ref="NZO1:NZP1"/>
    <mergeCell ref="NZQ1:NZR1"/>
    <mergeCell ref="NZS1:NZT1"/>
    <mergeCell ref="NZU1:NZV1"/>
    <mergeCell ref="NZW1:NZX1"/>
    <mergeCell ref="NZA1:NZB1"/>
    <mergeCell ref="NZC1:NZD1"/>
    <mergeCell ref="NZE1:NZF1"/>
    <mergeCell ref="NZG1:NZH1"/>
    <mergeCell ref="NZI1:NZJ1"/>
    <mergeCell ref="NZK1:NZL1"/>
    <mergeCell ref="NYO1:NYP1"/>
    <mergeCell ref="NYQ1:NYR1"/>
    <mergeCell ref="NYS1:NYT1"/>
    <mergeCell ref="NYU1:NYV1"/>
    <mergeCell ref="NYW1:NYX1"/>
    <mergeCell ref="NYY1:NYZ1"/>
    <mergeCell ref="NYC1:NYD1"/>
    <mergeCell ref="NYE1:NYF1"/>
    <mergeCell ref="NYG1:NYH1"/>
    <mergeCell ref="NYI1:NYJ1"/>
    <mergeCell ref="NYK1:NYL1"/>
    <mergeCell ref="NYM1:NYN1"/>
    <mergeCell ref="NXQ1:NXR1"/>
    <mergeCell ref="NXS1:NXT1"/>
    <mergeCell ref="NXU1:NXV1"/>
    <mergeCell ref="NXW1:NXX1"/>
    <mergeCell ref="NXY1:NXZ1"/>
    <mergeCell ref="NYA1:NYB1"/>
    <mergeCell ref="NXE1:NXF1"/>
    <mergeCell ref="NXG1:NXH1"/>
    <mergeCell ref="NXI1:NXJ1"/>
    <mergeCell ref="NXK1:NXL1"/>
    <mergeCell ref="NXM1:NXN1"/>
    <mergeCell ref="NXO1:NXP1"/>
    <mergeCell ref="NWS1:NWT1"/>
    <mergeCell ref="NWU1:NWV1"/>
    <mergeCell ref="NWW1:NWX1"/>
    <mergeCell ref="NWY1:NWZ1"/>
    <mergeCell ref="NXA1:NXB1"/>
    <mergeCell ref="NXC1:NXD1"/>
    <mergeCell ref="NWG1:NWH1"/>
    <mergeCell ref="NWI1:NWJ1"/>
    <mergeCell ref="NWK1:NWL1"/>
    <mergeCell ref="NWM1:NWN1"/>
    <mergeCell ref="NWO1:NWP1"/>
    <mergeCell ref="NWQ1:NWR1"/>
    <mergeCell ref="NVU1:NVV1"/>
    <mergeCell ref="NVW1:NVX1"/>
    <mergeCell ref="NVY1:NVZ1"/>
    <mergeCell ref="NWA1:NWB1"/>
    <mergeCell ref="NWC1:NWD1"/>
    <mergeCell ref="NWE1:NWF1"/>
    <mergeCell ref="NVI1:NVJ1"/>
    <mergeCell ref="NVK1:NVL1"/>
    <mergeCell ref="NVM1:NVN1"/>
    <mergeCell ref="NVO1:NVP1"/>
    <mergeCell ref="NVQ1:NVR1"/>
    <mergeCell ref="NVS1:NVT1"/>
    <mergeCell ref="NUW1:NUX1"/>
    <mergeCell ref="NUY1:NUZ1"/>
    <mergeCell ref="NVA1:NVB1"/>
    <mergeCell ref="NVC1:NVD1"/>
    <mergeCell ref="NVE1:NVF1"/>
    <mergeCell ref="NVG1:NVH1"/>
    <mergeCell ref="NUK1:NUL1"/>
    <mergeCell ref="NUM1:NUN1"/>
    <mergeCell ref="NUO1:NUP1"/>
    <mergeCell ref="NUQ1:NUR1"/>
    <mergeCell ref="NUS1:NUT1"/>
    <mergeCell ref="NUU1:NUV1"/>
    <mergeCell ref="NTY1:NTZ1"/>
    <mergeCell ref="NUA1:NUB1"/>
    <mergeCell ref="NUC1:NUD1"/>
    <mergeCell ref="NUE1:NUF1"/>
    <mergeCell ref="NUG1:NUH1"/>
    <mergeCell ref="NUI1:NUJ1"/>
    <mergeCell ref="NTM1:NTN1"/>
    <mergeCell ref="NTO1:NTP1"/>
    <mergeCell ref="NTQ1:NTR1"/>
    <mergeCell ref="NTS1:NTT1"/>
    <mergeCell ref="NTU1:NTV1"/>
    <mergeCell ref="NTW1:NTX1"/>
    <mergeCell ref="NTA1:NTB1"/>
    <mergeCell ref="NTC1:NTD1"/>
    <mergeCell ref="NTE1:NTF1"/>
    <mergeCell ref="NTG1:NTH1"/>
    <mergeCell ref="NTI1:NTJ1"/>
    <mergeCell ref="NTK1:NTL1"/>
    <mergeCell ref="NSO1:NSP1"/>
    <mergeCell ref="NSQ1:NSR1"/>
    <mergeCell ref="NSS1:NST1"/>
    <mergeCell ref="NSU1:NSV1"/>
    <mergeCell ref="NSW1:NSX1"/>
    <mergeCell ref="NSY1:NSZ1"/>
    <mergeCell ref="NSC1:NSD1"/>
    <mergeCell ref="NSE1:NSF1"/>
    <mergeCell ref="NSG1:NSH1"/>
    <mergeCell ref="NSI1:NSJ1"/>
    <mergeCell ref="NSK1:NSL1"/>
    <mergeCell ref="NSM1:NSN1"/>
    <mergeCell ref="NRQ1:NRR1"/>
    <mergeCell ref="NRS1:NRT1"/>
    <mergeCell ref="NRU1:NRV1"/>
    <mergeCell ref="NRW1:NRX1"/>
    <mergeCell ref="NRY1:NRZ1"/>
    <mergeCell ref="NSA1:NSB1"/>
    <mergeCell ref="NRE1:NRF1"/>
    <mergeCell ref="NRG1:NRH1"/>
    <mergeCell ref="NRI1:NRJ1"/>
    <mergeCell ref="NRK1:NRL1"/>
    <mergeCell ref="NRM1:NRN1"/>
    <mergeCell ref="NRO1:NRP1"/>
    <mergeCell ref="NQS1:NQT1"/>
    <mergeCell ref="NQU1:NQV1"/>
    <mergeCell ref="NQW1:NQX1"/>
    <mergeCell ref="NQY1:NQZ1"/>
    <mergeCell ref="NRA1:NRB1"/>
    <mergeCell ref="NRC1:NRD1"/>
    <mergeCell ref="NQG1:NQH1"/>
    <mergeCell ref="NQI1:NQJ1"/>
    <mergeCell ref="NQK1:NQL1"/>
    <mergeCell ref="NQM1:NQN1"/>
    <mergeCell ref="NQO1:NQP1"/>
    <mergeCell ref="NQQ1:NQR1"/>
    <mergeCell ref="NPU1:NPV1"/>
    <mergeCell ref="NPW1:NPX1"/>
    <mergeCell ref="NPY1:NPZ1"/>
    <mergeCell ref="NQA1:NQB1"/>
    <mergeCell ref="NQC1:NQD1"/>
    <mergeCell ref="NQE1:NQF1"/>
    <mergeCell ref="NPI1:NPJ1"/>
    <mergeCell ref="NPK1:NPL1"/>
    <mergeCell ref="NPM1:NPN1"/>
    <mergeCell ref="NPO1:NPP1"/>
    <mergeCell ref="NPQ1:NPR1"/>
    <mergeCell ref="NPS1:NPT1"/>
    <mergeCell ref="NOW1:NOX1"/>
    <mergeCell ref="NOY1:NOZ1"/>
    <mergeCell ref="NPA1:NPB1"/>
    <mergeCell ref="NPC1:NPD1"/>
    <mergeCell ref="NPE1:NPF1"/>
    <mergeCell ref="NPG1:NPH1"/>
    <mergeCell ref="NOK1:NOL1"/>
    <mergeCell ref="NOM1:NON1"/>
    <mergeCell ref="NOO1:NOP1"/>
    <mergeCell ref="NOQ1:NOR1"/>
    <mergeCell ref="NOS1:NOT1"/>
    <mergeCell ref="NOU1:NOV1"/>
    <mergeCell ref="NNY1:NNZ1"/>
    <mergeCell ref="NOA1:NOB1"/>
    <mergeCell ref="NOC1:NOD1"/>
    <mergeCell ref="NOE1:NOF1"/>
    <mergeCell ref="NOG1:NOH1"/>
    <mergeCell ref="NOI1:NOJ1"/>
    <mergeCell ref="NNM1:NNN1"/>
    <mergeCell ref="NNO1:NNP1"/>
    <mergeCell ref="NNQ1:NNR1"/>
    <mergeCell ref="NNS1:NNT1"/>
    <mergeCell ref="NNU1:NNV1"/>
    <mergeCell ref="NNW1:NNX1"/>
    <mergeCell ref="NNA1:NNB1"/>
    <mergeCell ref="NNC1:NND1"/>
    <mergeCell ref="NNE1:NNF1"/>
    <mergeCell ref="NNG1:NNH1"/>
    <mergeCell ref="NNI1:NNJ1"/>
    <mergeCell ref="NNK1:NNL1"/>
    <mergeCell ref="NMO1:NMP1"/>
    <mergeCell ref="NMQ1:NMR1"/>
    <mergeCell ref="NMS1:NMT1"/>
    <mergeCell ref="NMU1:NMV1"/>
    <mergeCell ref="NMW1:NMX1"/>
    <mergeCell ref="NMY1:NMZ1"/>
    <mergeCell ref="NMC1:NMD1"/>
    <mergeCell ref="NME1:NMF1"/>
    <mergeCell ref="NMG1:NMH1"/>
    <mergeCell ref="NMI1:NMJ1"/>
    <mergeCell ref="NMK1:NML1"/>
    <mergeCell ref="NMM1:NMN1"/>
    <mergeCell ref="NLQ1:NLR1"/>
    <mergeCell ref="NLS1:NLT1"/>
    <mergeCell ref="NLU1:NLV1"/>
    <mergeCell ref="NLW1:NLX1"/>
    <mergeCell ref="NLY1:NLZ1"/>
    <mergeCell ref="NMA1:NMB1"/>
    <mergeCell ref="NLE1:NLF1"/>
    <mergeCell ref="NLG1:NLH1"/>
    <mergeCell ref="NLI1:NLJ1"/>
    <mergeCell ref="NLK1:NLL1"/>
    <mergeCell ref="NLM1:NLN1"/>
    <mergeCell ref="NLO1:NLP1"/>
    <mergeCell ref="NKS1:NKT1"/>
    <mergeCell ref="NKU1:NKV1"/>
    <mergeCell ref="NKW1:NKX1"/>
    <mergeCell ref="NKY1:NKZ1"/>
    <mergeCell ref="NLA1:NLB1"/>
    <mergeCell ref="NLC1:NLD1"/>
    <mergeCell ref="NKG1:NKH1"/>
    <mergeCell ref="NKI1:NKJ1"/>
    <mergeCell ref="NKK1:NKL1"/>
    <mergeCell ref="NKM1:NKN1"/>
    <mergeCell ref="NKO1:NKP1"/>
    <mergeCell ref="NKQ1:NKR1"/>
    <mergeCell ref="NJU1:NJV1"/>
    <mergeCell ref="NJW1:NJX1"/>
    <mergeCell ref="NJY1:NJZ1"/>
    <mergeCell ref="NKA1:NKB1"/>
    <mergeCell ref="NKC1:NKD1"/>
    <mergeCell ref="NKE1:NKF1"/>
    <mergeCell ref="NJI1:NJJ1"/>
    <mergeCell ref="NJK1:NJL1"/>
    <mergeCell ref="NJM1:NJN1"/>
    <mergeCell ref="NJO1:NJP1"/>
    <mergeCell ref="NJQ1:NJR1"/>
    <mergeCell ref="NJS1:NJT1"/>
    <mergeCell ref="NIW1:NIX1"/>
    <mergeCell ref="NIY1:NIZ1"/>
    <mergeCell ref="NJA1:NJB1"/>
    <mergeCell ref="NJC1:NJD1"/>
    <mergeCell ref="NJE1:NJF1"/>
    <mergeCell ref="NJG1:NJH1"/>
    <mergeCell ref="NIK1:NIL1"/>
    <mergeCell ref="NIM1:NIN1"/>
    <mergeCell ref="NIO1:NIP1"/>
    <mergeCell ref="NIQ1:NIR1"/>
    <mergeCell ref="NIS1:NIT1"/>
    <mergeCell ref="NIU1:NIV1"/>
    <mergeCell ref="NHY1:NHZ1"/>
    <mergeCell ref="NIA1:NIB1"/>
    <mergeCell ref="NIC1:NID1"/>
    <mergeCell ref="NIE1:NIF1"/>
    <mergeCell ref="NIG1:NIH1"/>
    <mergeCell ref="NII1:NIJ1"/>
    <mergeCell ref="NHM1:NHN1"/>
    <mergeCell ref="NHO1:NHP1"/>
    <mergeCell ref="NHQ1:NHR1"/>
    <mergeCell ref="NHS1:NHT1"/>
    <mergeCell ref="NHU1:NHV1"/>
    <mergeCell ref="NHW1:NHX1"/>
    <mergeCell ref="NHA1:NHB1"/>
    <mergeCell ref="NHC1:NHD1"/>
    <mergeCell ref="NHE1:NHF1"/>
    <mergeCell ref="NHG1:NHH1"/>
    <mergeCell ref="NHI1:NHJ1"/>
    <mergeCell ref="NHK1:NHL1"/>
    <mergeCell ref="NGO1:NGP1"/>
    <mergeCell ref="NGQ1:NGR1"/>
    <mergeCell ref="NGS1:NGT1"/>
    <mergeCell ref="NGU1:NGV1"/>
    <mergeCell ref="NGW1:NGX1"/>
    <mergeCell ref="NGY1:NGZ1"/>
    <mergeCell ref="NGC1:NGD1"/>
    <mergeCell ref="NGE1:NGF1"/>
    <mergeCell ref="NGG1:NGH1"/>
    <mergeCell ref="NGI1:NGJ1"/>
    <mergeCell ref="NGK1:NGL1"/>
    <mergeCell ref="NGM1:NGN1"/>
    <mergeCell ref="NFQ1:NFR1"/>
    <mergeCell ref="NFS1:NFT1"/>
    <mergeCell ref="NFU1:NFV1"/>
    <mergeCell ref="NFW1:NFX1"/>
    <mergeCell ref="NFY1:NFZ1"/>
    <mergeCell ref="NGA1:NGB1"/>
    <mergeCell ref="NFE1:NFF1"/>
    <mergeCell ref="NFG1:NFH1"/>
    <mergeCell ref="NFI1:NFJ1"/>
    <mergeCell ref="NFK1:NFL1"/>
    <mergeCell ref="NFM1:NFN1"/>
    <mergeCell ref="NFO1:NFP1"/>
    <mergeCell ref="NES1:NET1"/>
    <mergeCell ref="NEU1:NEV1"/>
    <mergeCell ref="NEW1:NEX1"/>
    <mergeCell ref="NEY1:NEZ1"/>
    <mergeCell ref="NFA1:NFB1"/>
    <mergeCell ref="NFC1:NFD1"/>
    <mergeCell ref="NEG1:NEH1"/>
    <mergeCell ref="NEI1:NEJ1"/>
    <mergeCell ref="NEK1:NEL1"/>
    <mergeCell ref="NEM1:NEN1"/>
    <mergeCell ref="NEO1:NEP1"/>
    <mergeCell ref="NEQ1:NER1"/>
    <mergeCell ref="NDU1:NDV1"/>
    <mergeCell ref="NDW1:NDX1"/>
    <mergeCell ref="NDY1:NDZ1"/>
    <mergeCell ref="NEA1:NEB1"/>
    <mergeCell ref="NEC1:NED1"/>
    <mergeCell ref="NEE1:NEF1"/>
    <mergeCell ref="NDI1:NDJ1"/>
    <mergeCell ref="NDK1:NDL1"/>
    <mergeCell ref="NDM1:NDN1"/>
    <mergeCell ref="NDO1:NDP1"/>
    <mergeCell ref="NDQ1:NDR1"/>
    <mergeCell ref="NDS1:NDT1"/>
    <mergeCell ref="NCW1:NCX1"/>
    <mergeCell ref="NCY1:NCZ1"/>
    <mergeCell ref="NDA1:NDB1"/>
    <mergeCell ref="NDC1:NDD1"/>
    <mergeCell ref="NDE1:NDF1"/>
    <mergeCell ref="NDG1:NDH1"/>
    <mergeCell ref="NCK1:NCL1"/>
    <mergeCell ref="NCM1:NCN1"/>
    <mergeCell ref="NCO1:NCP1"/>
    <mergeCell ref="NCQ1:NCR1"/>
    <mergeCell ref="NCS1:NCT1"/>
    <mergeCell ref="NCU1:NCV1"/>
    <mergeCell ref="NBY1:NBZ1"/>
    <mergeCell ref="NCA1:NCB1"/>
    <mergeCell ref="NCC1:NCD1"/>
    <mergeCell ref="NCE1:NCF1"/>
    <mergeCell ref="NCG1:NCH1"/>
    <mergeCell ref="NCI1:NCJ1"/>
    <mergeCell ref="NBM1:NBN1"/>
    <mergeCell ref="NBO1:NBP1"/>
    <mergeCell ref="NBQ1:NBR1"/>
    <mergeCell ref="NBS1:NBT1"/>
    <mergeCell ref="NBU1:NBV1"/>
    <mergeCell ref="NBW1:NBX1"/>
    <mergeCell ref="NBA1:NBB1"/>
    <mergeCell ref="NBC1:NBD1"/>
    <mergeCell ref="NBE1:NBF1"/>
    <mergeCell ref="NBG1:NBH1"/>
    <mergeCell ref="NBI1:NBJ1"/>
    <mergeCell ref="NBK1:NBL1"/>
    <mergeCell ref="NAO1:NAP1"/>
    <mergeCell ref="NAQ1:NAR1"/>
    <mergeCell ref="NAS1:NAT1"/>
    <mergeCell ref="NAU1:NAV1"/>
    <mergeCell ref="NAW1:NAX1"/>
    <mergeCell ref="NAY1:NAZ1"/>
    <mergeCell ref="NAC1:NAD1"/>
    <mergeCell ref="NAE1:NAF1"/>
    <mergeCell ref="NAG1:NAH1"/>
    <mergeCell ref="NAI1:NAJ1"/>
    <mergeCell ref="NAK1:NAL1"/>
    <mergeCell ref="NAM1:NAN1"/>
    <mergeCell ref="MZQ1:MZR1"/>
    <mergeCell ref="MZS1:MZT1"/>
    <mergeCell ref="MZU1:MZV1"/>
    <mergeCell ref="MZW1:MZX1"/>
    <mergeCell ref="MZY1:MZZ1"/>
    <mergeCell ref="NAA1:NAB1"/>
    <mergeCell ref="MZE1:MZF1"/>
    <mergeCell ref="MZG1:MZH1"/>
    <mergeCell ref="MZI1:MZJ1"/>
    <mergeCell ref="MZK1:MZL1"/>
    <mergeCell ref="MZM1:MZN1"/>
    <mergeCell ref="MZO1:MZP1"/>
    <mergeCell ref="MYS1:MYT1"/>
    <mergeCell ref="MYU1:MYV1"/>
    <mergeCell ref="MYW1:MYX1"/>
    <mergeCell ref="MYY1:MYZ1"/>
    <mergeCell ref="MZA1:MZB1"/>
    <mergeCell ref="MZC1:MZD1"/>
    <mergeCell ref="MYG1:MYH1"/>
    <mergeCell ref="MYI1:MYJ1"/>
    <mergeCell ref="MYK1:MYL1"/>
    <mergeCell ref="MYM1:MYN1"/>
    <mergeCell ref="MYO1:MYP1"/>
    <mergeCell ref="MYQ1:MYR1"/>
    <mergeCell ref="MXU1:MXV1"/>
    <mergeCell ref="MXW1:MXX1"/>
    <mergeCell ref="MXY1:MXZ1"/>
    <mergeCell ref="MYA1:MYB1"/>
    <mergeCell ref="MYC1:MYD1"/>
    <mergeCell ref="MYE1:MYF1"/>
    <mergeCell ref="MXI1:MXJ1"/>
    <mergeCell ref="MXK1:MXL1"/>
    <mergeCell ref="MXM1:MXN1"/>
    <mergeCell ref="MXO1:MXP1"/>
    <mergeCell ref="MXQ1:MXR1"/>
    <mergeCell ref="MXS1:MXT1"/>
    <mergeCell ref="MWW1:MWX1"/>
    <mergeCell ref="MWY1:MWZ1"/>
    <mergeCell ref="MXA1:MXB1"/>
    <mergeCell ref="MXC1:MXD1"/>
    <mergeCell ref="MXE1:MXF1"/>
    <mergeCell ref="MXG1:MXH1"/>
    <mergeCell ref="MWK1:MWL1"/>
    <mergeCell ref="MWM1:MWN1"/>
    <mergeCell ref="MWO1:MWP1"/>
    <mergeCell ref="MWQ1:MWR1"/>
    <mergeCell ref="MWS1:MWT1"/>
    <mergeCell ref="MWU1:MWV1"/>
    <mergeCell ref="MVY1:MVZ1"/>
    <mergeCell ref="MWA1:MWB1"/>
    <mergeCell ref="MWC1:MWD1"/>
    <mergeCell ref="MWE1:MWF1"/>
    <mergeCell ref="MWG1:MWH1"/>
    <mergeCell ref="MWI1:MWJ1"/>
    <mergeCell ref="MVM1:MVN1"/>
    <mergeCell ref="MVO1:MVP1"/>
    <mergeCell ref="MVQ1:MVR1"/>
    <mergeCell ref="MVS1:MVT1"/>
    <mergeCell ref="MVU1:MVV1"/>
    <mergeCell ref="MVW1:MVX1"/>
    <mergeCell ref="MVA1:MVB1"/>
    <mergeCell ref="MVC1:MVD1"/>
    <mergeCell ref="MVE1:MVF1"/>
    <mergeCell ref="MVG1:MVH1"/>
    <mergeCell ref="MVI1:MVJ1"/>
    <mergeCell ref="MVK1:MVL1"/>
    <mergeCell ref="MUO1:MUP1"/>
    <mergeCell ref="MUQ1:MUR1"/>
    <mergeCell ref="MUS1:MUT1"/>
    <mergeCell ref="MUU1:MUV1"/>
    <mergeCell ref="MUW1:MUX1"/>
    <mergeCell ref="MUY1:MUZ1"/>
    <mergeCell ref="MUC1:MUD1"/>
    <mergeCell ref="MUE1:MUF1"/>
    <mergeCell ref="MUG1:MUH1"/>
    <mergeCell ref="MUI1:MUJ1"/>
    <mergeCell ref="MUK1:MUL1"/>
    <mergeCell ref="MUM1:MUN1"/>
    <mergeCell ref="MTQ1:MTR1"/>
    <mergeCell ref="MTS1:MTT1"/>
    <mergeCell ref="MTU1:MTV1"/>
    <mergeCell ref="MTW1:MTX1"/>
    <mergeCell ref="MTY1:MTZ1"/>
    <mergeCell ref="MUA1:MUB1"/>
    <mergeCell ref="MTE1:MTF1"/>
    <mergeCell ref="MTG1:MTH1"/>
    <mergeCell ref="MTI1:MTJ1"/>
    <mergeCell ref="MTK1:MTL1"/>
    <mergeCell ref="MTM1:MTN1"/>
    <mergeCell ref="MTO1:MTP1"/>
    <mergeCell ref="MSS1:MST1"/>
    <mergeCell ref="MSU1:MSV1"/>
    <mergeCell ref="MSW1:MSX1"/>
    <mergeCell ref="MSY1:MSZ1"/>
    <mergeCell ref="MTA1:MTB1"/>
    <mergeCell ref="MTC1:MTD1"/>
    <mergeCell ref="MSG1:MSH1"/>
    <mergeCell ref="MSI1:MSJ1"/>
    <mergeCell ref="MSK1:MSL1"/>
    <mergeCell ref="MSM1:MSN1"/>
    <mergeCell ref="MSO1:MSP1"/>
    <mergeCell ref="MSQ1:MSR1"/>
    <mergeCell ref="MRU1:MRV1"/>
    <mergeCell ref="MRW1:MRX1"/>
    <mergeCell ref="MRY1:MRZ1"/>
    <mergeCell ref="MSA1:MSB1"/>
    <mergeCell ref="MSC1:MSD1"/>
    <mergeCell ref="MSE1:MSF1"/>
    <mergeCell ref="MRI1:MRJ1"/>
    <mergeCell ref="MRK1:MRL1"/>
    <mergeCell ref="MRM1:MRN1"/>
    <mergeCell ref="MRO1:MRP1"/>
    <mergeCell ref="MRQ1:MRR1"/>
    <mergeCell ref="MRS1:MRT1"/>
    <mergeCell ref="MQW1:MQX1"/>
    <mergeCell ref="MQY1:MQZ1"/>
    <mergeCell ref="MRA1:MRB1"/>
    <mergeCell ref="MRC1:MRD1"/>
    <mergeCell ref="MRE1:MRF1"/>
    <mergeCell ref="MRG1:MRH1"/>
    <mergeCell ref="MQK1:MQL1"/>
    <mergeCell ref="MQM1:MQN1"/>
    <mergeCell ref="MQO1:MQP1"/>
    <mergeCell ref="MQQ1:MQR1"/>
    <mergeCell ref="MQS1:MQT1"/>
    <mergeCell ref="MQU1:MQV1"/>
    <mergeCell ref="MPY1:MPZ1"/>
    <mergeCell ref="MQA1:MQB1"/>
    <mergeCell ref="MQC1:MQD1"/>
    <mergeCell ref="MQE1:MQF1"/>
    <mergeCell ref="MQG1:MQH1"/>
    <mergeCell ref="MQI1:MQJ1"/>
    <mergeCell ref="MPM1:MPN1"/>
    <mergeCell ref="MPO1:MPP1"/>
    <mergeCell ref="MPQ1:MPR1"/>
    <mergeCell ref="MPS1:MPT1"/>
    <mergeCell ref="MPU1:MPV1"/>
    <mergeCell ref="MPW1:MPX1"/>
    <mergeCell ref="MPA1:MPB1"/>
    <mergeCell ref="MPC1:MPD1"/>
    <mergeCell ref="MPE1:MPF1"/>
    <mergeCell ref="MPG1:MPH1"/>
    <mergeCell ref="MPI1:MPJ1"/>
    <mergeCell ref="MPK1:MPL1"/>
    <mergeCell ref="MOO1:MOP1"/>
    <mergeCell ref="MOQ1:MOR1"/>
    <mergeCell ref="MOS1:MOT1"/>
    <mergeCell ref="MOU1:MOV1"/>
    <mergeCell ref="MOW1:MOX1"/>
    <mergeCell ref="MOY1:MOZ1"/>
    <mergeCell ref="MOC1:MOD1"/>
    <mergeCell ref="MOE1:MOF1"/>
    <mergeCell ref="MOG1:MOH1"/>
    <mergeCell ref="MOI1:MOJ1"/>
    <mergeCell ref="MOK1:MOL1"/>
    <mergeCell ref="MOM1:MON1"/>
    <mergeCell ref="MNQ1:MNR1"/>
    <mergeCell ref="MNS1:MNT1"/>
    <mergeCell ref="MNU1:MNV1"/>
    <mergeCell ref="MNW1:MNX1"/>
    <mergeCell ref="MNY1:MNZ1"/>
    <mergeCell ref="MOA1:MOB1"/>
    <mergeCell ref="MNE1:MNF1"/>
    <mergeCell ref="MNG1:MNH1"/>
    <mergeCell ref="MNI1:MNJ1"/>
    <mergeCell ref="MNK1:MNL1"/>
    <mergeCell ref="MNM1:MNN1"/>
    <mergeCell ref="MNO1:MNP1"/>
    <mergeCell ref="MMS1:MMT1"/>
    <mergeCell ref="MMU1:MMV1"/>
    <mergeCell ref="MMW1:MMX1"/>
    <mergeCell ref="MMY1:MMZ1"/>
    <mergeCell ref="MNA1:MNB1"/>
    <mergeCell ref="MNC1:MND1"/>
    <mergeCell ref="MMG1:MMH1"/>
    <mergeCell ref="MMI1:MMJ1"/>
    <mergeCell ref="MMK1:MML1"/>
    <mergeCell ref="MMM1:MMN1"/>
    <mergeCell ref="MMO1:MMP1"/>
    <mergeCell ref="MMQ1:MMR1"/>
    <mergeCell ref="MLU1:MLV1"/>
    <mergeCell ref="MLW1:MLX1"/>
    <mergeCell ref="MLY1:MLZ1"/>
    <mergeCell ref="MMA1:MMB1"/>
    <mergeCell ref="MMC1:MMD1"/>
    <mergeCell ref="MME1:MMF1"/>
    <mergeCell ref="MLI1:MLJ1"/>
    <mergeCell ref="MLK1:MLL1"/>
    <mergeCell ref="MLM1:MLN1"/>
    <mergeCell ref="MLO1:MLP1"/>
    <mergeCell ref="MLQ1:MLR1"/>
    <mergeCell ref="MLS1:MLT1"/>
    <mergeCell ref="MKW1:MKX1"/>
    <mergeCell ref="MKY1:MKZ1"/>
    <mergeCell ref="MLA1:MLB1"/>
    <mergeCell ref="MLC1:MLD1"/>
    <mergeCell ref="MLE1:MLF1"/>
    <mergeCell ref="MLG1:MLH1"/>
    <mergeCell ref="MKK1:MKL1"/>
    <mergeCell ref="MKM1:MKN1"/>
    <mergeCell ref="MKO1:MKP1"/>
    <mergeCell ref="MKQ1:MKR1"/>
    <mergeCell ref="MKS1:MKT1"/>
    <mergeCell ref="MKU1:MKV1"/>
    <mergeCell ref="MJY1:MJZ1"/>
    <mergeCell ref="MKA1:MKB1"/>
    <mergeCell ref="MKC1:MKD1"/>
    <mergeCell ref="MKE1:MKF1"/>
    <mergeCell ref="MKG1:MKH1"/>
    <mergeCell ref="MKI1:MKJ1"/>
    <mergeCell ref="MJM1:MJN1"/>
    <mergeCell ref="MJO1:MJP1"/>
    <mergeCell ref="MJQ1:MJR1"/>
    <mergeCell ref="MJS1:MJT1"/>
    <mergeCell ref="MJU1:MJV1"/>
    <mergeCell ref="MJW1:MJX1"/>
    <mergeCell ref="MJA1:MJB1"/>
    <mergeCell ref="MJC1:MJD1"/>
    <mergeCell ref="MJE1:MJF1"/>
    <mergeCell ref="MJG1:MJH1"/>
    <mergeCell ref="MJI1:MJJ1"/>
    <mergeCell ref="MJK1:MJL1"/>
    <mergeCell ref="MIO1:MIP1"/>
    <mergeCell ref="MIQ1:MIR1"/>
    <mergeCell ref="MIS1:MIT1"/>
    <mergeCell ref="MIU1:MIV1"/>
    <mergeCell ref="MIW1:MIX1"/>
    <mergeCell ref="MIY1:MIZ1"/>
    <mergeCell ref="MIC1:MID1"/>
    <mergeCell ref="MIE1:MIF1"/>
    <mergeCell ref="MIG1:MIH1"/>
    <mergeCell ref="MII1:MIJ1"/>
    <mergeCell ref="MIK1:MIL1"/>
    <mergeCell ref="MIM1:MIN1"/>
    <mergeCell ref="MHQ1:MHR1"/>
    <mergeCell ref="MHS1:MHT1"/>
    <mergeCell ref="MHU1:MHV1"/>
    <mergeCell ref="MHW1:MHX1"/>
    <mergeCell ref="MHY1:MHZ1"/>
    <mergeCell ref="MIA1:MIB1"/>
    <mergeCell ref="MHE1:MHF1"/>
    <mergeCell ref="MHG1:MHH1"/>
    <mergeCell ref="MHI1:MHJ1"/>
    <mergeCell ref="MHK1:MHL1"/>
    <mergeCell ref="MHM1:MHN1"/>
    <mergeCell ref="MHO1:MHP1"/>
    <mergeCell ref="MGS1:MGT1"/>
    <mergeCell ref="MGU1:MGV1"/>
    <mergeCell ref="MGW1:MGX1"/>
    <mergeCell ref="MGY1:MGZ1"/>
    <mergeCell ref="MHA1:MHB1"/>
    <mergeCell ref="MHC1:MHD1"/>
    <mergeCell ref="MGG1:MGH1"/>
    <mergeCell ref="MGI1:MGJ1"/>
    <mergeCell ref="MGK1:MGL1"/>
    <mergeCell ref="MGM1:MGN1"/>
    <mergeCell ref="MGO1:MGP1"/>
    <mergeCell ref="MGQ1:MGR1"/>
    <mergeCell ref="MFU1:MFV1"/>
    <mergeCell ref="MFW1:MFX1"/>
    <mergeCell ref="MFY1:MFZ1"/>
    <mergeCell ref="MGA1:MGB1"/>
    <mergeCell ref="MGC1:MGD1"/>
    <mergeCell ref="MGE1:MGF1"/>
    <mergeCell ref="MFI1:MFJ1"/>
    <mergeCell ref="MFK1:MFL1"/>
    <mergeCell ref="MFM1:MFN1"/>
    <mergeCell ref="MFO1:MFP1"/>
    <mergeCell ref="MFQ1:MFR1"/>
    <mergeCell ref="MFS1:MFT1"/>
    <mergeCell ref="MEW1:MEX1"/>
    <mergeCell ref="MEY1:MEZ1"/>
    <mergeCell ref="MFA1:MFB1"/>
    <mergeCell ref="MFC1:MFD1"/>
    <mergeCell ref="MFE1:MFF1"/>
    <mergeCell ref="MFG1:MFH1"/>
    <mergeCell ref="MEK1:MEL1"/>
    <mergeCell ref="MEM1:MEN1"/>
    <mergeCell ref="MEO1:MEP1"/>
    <mergeCell ref="MEQ1:MER1"/>
    <mergeCell ref="MES1:MET1"/>
    <mergeCell ref="MEU1:MEV1"/>
    <mergeCell ref="MDY1:MDZ1"/>
    <mergeCell ref="MEA1:MEB1"/>
    <mergeCell ref="MEC1:MED1"/>
    <mergeCell ref="MEE1:MEF1"/>
    <mergeCell ref="MEG1:MEH1"/>
    <mergeCell ref="MEI1:MEJ1"/>
    <mergeCell ref="MDM1:MDN1"/>
    <mergeCell ref="MDO1:MDP1"/>
    <mergeCell ref="MDQ1:MDR1"/>
    <mergeCell ref="MDS1:MDT1"/>
    <mergeCell ref="MDU1:MDV1"/>
    <mergeCell ref="MDW1:MDX1"/>
    <mergeCell ref="MDA1:MDB1"/>
    <mergeCell ref="MDC1:MDD1"/>
    <mergeCell ref="MDE1:MDF1"/>
    <mergeCell ref="MDG1:MDH1"/>
    <mergeCell ref="MDI1:MDJ1"/>
    <mergeCell ref="MDK1:MDL1"/>
    <mergeCell ref="MCO1:MCP1"/>
    <mergeCell ref="MCQ1:MCR1"/>
    <mergeCell ref="MCS1:MCT1"/>
    <mergeCell ref="MCU1:MCV1"/>
    <mergeCell ref="MCW1:MCX1"/>
    <mergeCell ref="MCY1:MCZ1"/>
    <mergeCell ref="MCC1:MCD1"/>
    <mergeCell ref="MCE1:MCF1"/>
    <mergeCell ref="MCG1:MCH1"/>
    <mergeCell ref="MCI1:MCJ1"/>
    <mergeCell ref="MCK1:MCL1"/>
    <mergeCell ref="MCM1:MCN1"/>
    <mergeCell ref="MBQ1:MBR1"/>
    <mergeCell ref="MBS1:MBT1"/>
    <mergeCell ref="MBU1:MBV1"/>
    <mergeCell ref="MBW1:MBX1"/>
    <mergeCell ref="MBY1:MBZ1"/>
    <mergeCell ref="MCA1:MCB1"/>
    <mergeCell ref="MBE1:MBF1"/>
    <mergeCell ref="MBG1:MBH1"/>
    <mergeCell ref="MBI1:MBJ1"/>
    <mergeCell ref="MBK1:MBL1"/>
    <mergeCell ref="MBM1:MBN1"/>
    <mergeCell ref="MBO1:MBP1"/>
    <mergeCell ref="MAS1:MAT1"/>
    <mergeCell ref="MAU1:MAV1"/>
    <mergeCell ref="MAW1:MAX1"/>
    <mergeCell ref="MAY1:MAZ1"/>
    <mergeCell ref="MBA1:MBB1"/>
    <mergeCell ref="MBC1:MBD1"/>
    <mergeCell ref="MAG1:MAH1"/>
    <mergeCell ref="MAI1:MAJ1"/>
    <mergeCell ref="MAK1:MAL1"/>
    <mergeCell ref="MAM1:MAN1"/>
    <mergeCell ref="MAO1:MAP1"/>
    <mergeCell ref="MAQ1:MAR1"/>
    <mergeCell ref="LZU1:LZV1"/>
    <mergeCell ref="LZW1:LZX1"/>
    <mergeCell ref="LZY1:LZZ1"/>
    <mergeCell ref="MAA1:MAB1"/>
    <mergeCell ref="MAC1:MAD1"/>
    <mergeCell ref="MAE1:MAF1"/>
    <mergeCell ref="LZI1:LZJ1"/>
    <mergeCell ref="LZK1:LZL1"/>
    <mergeCell ref="LZM1:LZN1"/>
    <mergeCell ref="LZO1:LZP1"/>
    <mergeCell ref="LZQ1:LZR1"/>
    <mergeCell ref="LZS1:LZT1"/>
    <mergeCell ref="LYW1:LYX1"/>
    <mergeCell ref="LYY1:LYZ1"/>
    <mergeCell ref="LZA1:LZB1"/>
    <mergeCell ref="LZC1:LZD1"/>
    <mergeCell ref="LZE1:LZF1"/>
    <mergeCell ref="LZG1:LZH1"/>
    <mergeCell ref="LYK1:LYL1"/>
    <mergeCell ref="LYM1:LYN1"/>
    <mergeCell ref="LYO1:LYP1"/>
    <mergeCell ref="LYQ1:LYR1"/>
    <mergeCell ref="LYS1:LYT1"/>
    <mergeCell ref="LYU1:LYV1"/>
    <mergeCell ref="LXY1:LXZ1"/>
    <mergeCell ref="LYA1:LYB1"/>
    <mergeCell ref="LYC1:LYD1"/>
    <mergeCell ref="LYE1:LYF1"/>
    <mergeCell ref="LYG1:LYH1"/>
    <mergeCell ref="LYI1:LYJ1"/>
    <mergeCell ref="LXM1:LXN1"/>
    <mergeCell ref="LXO1:LXP1"/>
    <mergeCell ref="LXQ1:LXR1"/>
    <mergeCell ref="LXS1:LXT1"/>
    <mergeCell ref="LXU1:LXV1"/>
    <mergeCell ref="LXW1:LXX1"/>
    <mergeCell ref="LXA1:LXB1"/>
    <mergeCell ref="LXC1:LXD1"/>
    <mergeCell ref="LXE1:LXF1"/>
    <mergeCell ref="LXG1:LXH1"/>
    <mergeCell ref="LXI1:LXJ1"/>
    <mergeCell ref="LXK1:LXL1"/>
    <mergeCell ref="LWO1:LWP1"/>
    <mergeCell ref="LWQ1:LWR1"/>
    <mergeCell ref="LWS1:LWT1"/>
    <mergeCell ref="LWU1:LWV1"/>
    <mergeCell ref="LWW1:LWX1"/>
    <mergeCell ref="LWY1:LWZ1"/>
    <mergeCell ref="LWC1:LWD1"/>
    <mergeCell ref="LWE1:LWF1"/>
    <mergeCell ref="LWG1:LWH1"/>
    <mergeCell ref="LWI1:LWJ1"/>
    <mergeCell ref="LWK1:LWL1"/>
    <mergeCell ref="LWM1:LWN1"/>
    <mergeCell ref="LVQ1:LVR1"/>
    <mergeCell ref="LVS1:LVT1"/>
    <mergeCell ref="LVU1:LVV1"/>
    <mergeCell ref="LVW1:LVX1"/>
    <mergeCell ref="LVY1:LVZ1"/>
    <mergeCell ref="LWA1:LWB1"/>
    <mergeCell ref="LVE1:LVF1"/>
    <mergeCell ref="LVG1:LVH1"/>
    <mergeCell ref="LVI1:LVJ1"/>
    <mergeCell ref="LVK1:LVL1"/>
    <mergeCell ref="LVM1:LVN1"/>
    <mergeCell ref="LVO1:LVP1"/>
    <mergeCell ref="LUS1:LUT1"/>
    <mergeCell ref="LUU1:LUV1"/>
    <mergeCell ref="LUW1:LUX1"/>
    <mergeCell ref="LUY1:LUZ1"/>
    <mergeCell ref="LVA1:LVB1"/>
    <mergeCell ref="LVC1:LVD1"/>
    <mergeCell ref="LUG1:LUH1"/>
    <mergeCell ref="LUI1:LUJ1"/>
    <mergeCell ref="LUK1:LUL1"/>
    <mergeCell ref="LUM1:LUN1"/>
    <mergeCell ref="LUO1:LUP1"/>
    <mergeCell ref="LUQ1:LUR1"/>
    <mergeCell ref="LTU1:LTV1"/>
    <mergeCell ref="LTW1:LTX1"/>
    <mergeCell ref="LTY1:LTZ1"/>
    <mergeCell ref="LUA1:LUB1"/>
    <mergeCell ref="LUC1:LUD1"/>
    <mergeCell ref="LUE1:LUF1"/>
    <mergeCell ref="LTI1:LTJ1"/>
    <mergeCell ref="LTK1:LTL1"/>
    <mergeCell ref="LTM1:LTN1"/>
    <mergeCell ref="LTO1:LTP1"/>
    <mergeCell ref="LTQ1:LTR1"/>
    <mergeCell ref="LTS1:LTT1"/>
    <mergeCell ref="LSW1:LSX1"/>
    <mergeCell ref="LSY1:LSZ1"/>
    <mergeCell ref="LTA1:LTB1"/>
    <mergeCell ref="LTC1:LTD1"/>
    <mergeCell ref="LTE1:LTF1"/>
    <mergeCell ref="LTG1:LTH1"/>
    <mergeCell ref="LSK1:LSL1"/>
    <mergeCell ref="LSM1:LSN1"/>
    <mergeCell ref="LSO1:LSP1"/>
    <mergeCell ref="LSQ1:LSR1"/>
    <mergeCell ref="LSS1:LST1"/>
    <mergeCell ref="LSU1:LSV1"/>
    <mergeCell ref="LRY1:LRZ1"/>
    <mergeCell ref="LSA1:LSB1"/>
    <mergeCell ref="LSC1:LSD1"/>
    <mergeCell ref="LSE1:LSF1"/>
    <mergeCell ref="LSG1:LSH1"/>
    <mergeCell ref="LSI1:LSJ1"/>
    <mergeCell ref="LRM1:LRN1"/>
    <mergeCell ref="LRO1:LRP1"/>
    <mergeCell ref="LRQ1:LRR1"/>
    <mergeCell ref="LRS1:LRT1"/>
    <mergeCell ref="LRU1:LRV1"/>
    <mergeCell ref="LRW1:LRX1"/>
    <mergeCell ref="LRA1:LRB1"/>
    <mergeCell ref="LRC1:LRD1"/>
    <mergeCell ref="LRE1:LRF1"/>
    <mergeCell ref="LRG1:LRH1"/>
    <mergeCell ref="LRI1:LRJ1"/>
    <mergeCell ref="LRK1:LRL1"/>
    <mergeCell ref="LQO1:LQP1"/>
    <mergeCell ref="LQQ1:LQR1"/>
    <mergeCell ref="LQS1:LQT1"/>
    <mergeCell ref="LQU1:LQV1"/>
    <mergeCell ref="LQW1:LQX1"/>
    <mergeCell ref="LQY1:LQZ1"/>
    <mergeCell ref="LQC1:LQD1"/>
    <mergeCell ref="LQE1:LQF1"/>
    <mergeCell ref="LQG1:LQH1"/>
    <mergeCell ref="LQI1:LQJ1"/>
    <mergeCell ref="LQK1:LQL1"/>
    <mergeCell ref="LQM1:LQN1"/>
    <mergeCell ref="LPQ1:LPR1"/>
    <mergeCell ref="LPS1:LPT1"/>
    <mergeCell ref="LPU1:LPV1"/>
    <mergeCell ref="LPW1:LPX1"/>
    <mergeCell ref="LPY1:LPZ1"/>
    <mergeCell ref="LQA1:LQB1"/>
    <mergeCell ref="LPE1:LPF1"/>
    <mergeCell ref="LPG1:LPH1"/>
    <mergeCell ref="LPI1:LPJ1"/>
    <mergeCell ref="LPK1:LPL1"/>
    <mergeCell ref="LPM1:LPN1"/>
    <mergeCell ref="LPO1:LPP1"/>
    <mergeCell ref="LOS1:LOT1"/>
    <mergeCell ref="LOU1:LOV1"/>
    <mergeCell ref="LOW1:LOX1"/>
    <mergeCell ref="LOY1:LOZ1"/>
    <mergeCell ref="LPA1:LPB1"/>
    <mergeCell ref="LPC1:LPD1"/>
    <mergeCell ref="LOG1:LOH1"/>
    <mergeCell ref="LOI1:LOJ1"/>
    <mergeCell ref="LOK1:LOL1"/>
    <mergeCell ref="LOM1:LON1"/>
    <mergeCell ref="LOO1:LOP1"/>
    <mergeCell ref="LOQ1:LOR1"/>
    <mergeCell ref="LNU1:LNV1"/>
    <mergeCell ref="LNW1:LNX1"/>
    <mergeCell ref="LNY1:LNZ1"/>
    <mergeCell ref="LOA1:LOB1"/>
    <mergeCell ref="LOC1:LOD1"/>
    <mergeCell ref="LOE1:LOF1"/>
    <mergeCell ref="LNI1:LNJ1"/>
    <mergeCell ref="LNK1:LNL1"/>
    <mergeCell ref="LNM1:LNN1"/>
    <mergeCell ref="LNO1:LNP1"/>
    <mergeCell ref="LNQ1:LNR1"/>
    <mergeCell ref="LNS1:LNT1"/>
    <mergeCell ref="LMW1:LMX1"/>
    <mergeCell ref="LMY1:LMZ1"/>
    <mergeCell ref="LNA1:LNB1"/>
    <mergeCell ref="LNC1:LND1"/>
    <mergeCell ref="LNE1:LNF1"/>
    <mergeCell ref="LNG1:LNH1"/>
    <mergeCell ref="LMK1:LML1"/>
    <mergeCell ref="LMM1:LMN1"/>
    <mergeCell ref="LMO1:LMP1"/>
    <mergeCell ref="LMQ1:LMR1"/>
    <mergeCell ref="LMS1:LMT1"/>
    <mergeCell ref="LMU1:LMV1"/>
    <mergeCell ref="LLY1:LLZ1"/>
    <mergeCell ref="LMA1:LMB1"/>
    <mergeCell ref="LMC1:LMD1"/>
    <mergeCell ref="LME1:LMF1"/>
    <mergeCell ref="LMG1:LMH1"/>
    <mergeCell ref="LMI1:LMJ1"/>
    <mergeCell ref="LLM1:LLN1"/>
    <mergeCell ref="LLO1:LLP1"/>
    <mergeCell ref="LLQ1:LLR1"/>
    <mergeCell ref="LLS1:LLT1"/>
    <mergeCell ref="LLU1:LLV1"/>
    <mergeCell ref="LLW1:LLX1"/>
    <mergeCell ref="LLA1:LLB1"/>
    <mergeCell ref="LLC1:LLD1"/>
    <mergeCell ref="LLE1:LLF1"/>
    <mergeCell ref="LLG1:LLH1"/>
    <mergeCell ref="LLI1:LLJ1"/>
    <mergeCell ref="LLK1:LLL1"/>
    <mergeCell ref="LKO1:LKP1"/>
    <mergeCell ref="LKQ1:LKR1"/>
    <mergeCell ref="LKS1:LKT1"/>
    <mergeCell ref="LKU1:LKV1"/>
    <mergeCell ref="LKW1:LKX1"/>
    <mergeCell ref="LKY1:LKZ1"/>
    <mergeCell ref="LKC1:LKD1"/>
    <mergeCell ref="LKE1:LKF1"/>
    <mergeCell ref="LKG1:LKH1"/>
    <mergeCell ref="LKI1:LKJ1"/>
    <mergeCell ref="LKK1:LKL1"/>
    <mergeCell ref="LKM1:LKN1"/>
    <mergeCell ref="LJQ1:LJR1"/>
    <mergeCell ref="LJS1:LJT1"/>
    <mergeCell ref="LJU1:LJV1"/>
    <mergeCell ref="LJW1:LJX1"/>
    <mergeCell ref="LJY1:LJZ1"/>
    <mergeCell ref="LKA1:LKB1"/>
    <mergeCell ref="LJE1:LJF1"/>
    <mergeCell ref="LJG1:LJH1"/>
    <mergeCell ref="LJI1:LJJ1"/>
    <mergeCell ref="LJK1:LJL1"/>
    <mergeCell ref="LJM1:LJN1"/>
    <mergeCell ref="LJO1:LJP1"/>
    <mergeCell ref="LIS1:LIT1"/>
    <mergeCell ref="LIU1:LIV1"/>
    <mergeCell ref="LIW1:LIX1"/>
    <mergeCell ref="LIY1:LIZ1"/>
    <mergeCell ref="LJA1:LJB1"/>
    <mergeCell ref="LJC1:LJD1"/>
    <mergeCell ref="LIG1:LIH1"/>
    <mergeCell ref="LII1:LIJ1"/>
    <mergeCell ref="LIK1:LIL1"/>
    <mergeCell ref="LIM1:LIN1"/>
    <mergeCell ref="LIO1:LIP1"/>
    <mergeCell ref="LIQ1:LIR1"/>
    <mergeCell ref="LHU1:LHV1"/>
    <mergeCell ref="LHW1:LHX1"/>
    <mergeCell ref="LHY1:LHZ1"/>
    <mergeCell ref="LIA1:LIB1"/>
    <mergeCell ref="LIC1:LID1"/>
    <mergeCell ref="LIE1:LIF1"/>
    <mergeCell ref="LHI1:LHJ1"/>
    <mergeCell ref="LHK1:LHL1"/>
    <mergeCell ref="LHM1:LHN1"/>
    <mergeCell ref="LHO1:LHP1"/>
    <mergeCell ref="LHQ1:LHR1"/>
    <mergeCell ref="LHS1:LHT1"/>
    <mergeCell ref="LGW1:LGX1"/>
    <mergeCell ref="LGY1:LGZ1"/>
    <mergeCell ref="LHA1:LHB1"/>
    <mergeCell ref="LHC1:LHD1"/>
    <mergeCell ref="LHE1:LHF1"/>
    <mergeCell ref="LHG1:LHH1"/>
    <mergeCell ref="LGK1:LGL1"/>
    <mergeCell ref="LGM1:LGN1"/>
    <mergeCell ref="LGO1:LGP1"/>
    <mergeCell ref="LGQ1:LGR1"/>
    <mergeCell ref="LGS1:LGT1"/>
    <mergeCell ref="LGU1:LGV1"/>
    <mergeCell ref="LFY1:LFZ1"/>
    <mergeCell ref="LGA1:LGB1"/>
    <mergeCell ref="LGC1:LGD1"/>
    <mergeCell ref="LGE1:LGF1"/>
    <mergeCell ref="LGG1:LGH1"/>
    <mergeCell ref="LGI1:LGJ1"/>
    <mergeCell ref="LFM1:LFN1"/>
    <mergeCell ref="LFO1:LFP1"/>
    <mergeCell ref="LFQ1:LFR1"/>
    <mergeCell ref="LFS1:LFT1"/>
    <mergeCell ref="LFU1:LFV1"/>
    <mergeCell ref="LFW1:LFX1"/>
    <mergeCell ref="LFA1:LFB1"/>
    <mergeCell ref="LFC1:LFD1"/>
    <mergeCell ref="LFE1:LFF1"/>
    <mergeCell ref="LFG1:LFH1"/>
    <mergeCell ref="LFI1:LFJ1"/>
    <mergeCell ref="LFK1:LFL1"/>
    <mergeCell ref="LEO1:LEP1"/>
    <mergeCell ref="LEQ1:LER1"/>
    <mergeCell ref="LES1:LET1"/>
    <mergeCell ref="LEU1:LEV1"/>
    <mergeCell ref="LEW1:LEX1"/>
    <mergeCell ref="LEY1:LEZ1"/>
    <mergeCell ref="LEC1:LED1"/>
    <mergeCell ref="LEE1:LEF1"/>
    <mergeCell ref="LEG1:LEH1"/>
    <mergeCell ref="LEI1:LEJ1"/>
    <mergeCell ref="LEK1:LEL1"/>
    <mergeCell ref="LEM1:LEN1"/>
    <mergeCell ref="LDQ1:LDR1"/>
    <mergeCell ref="LDS1:LDT1"/>
    <mergeCell ref="LDU1:LDV1"/>
    <mergeCell ref="LDW1:LDX1"/>
    <mergeCell ref="LDY1:LDZ1"/>
    <mergeCell ref="LEA1:LEB1"/>
    <mergeCell ref="LDE1:LDF1"/>
    <mergeCell ref="LDG1:LDH1"/>
    <mergeCell ref="LDI1:LDJ1"/>
    <mergeCell ref="LDK1:LDL1"/>
    <mergeCell ref="LDM1:LDN1"/>
    <mergeCell ref="LDO1:LDP1"/>
    <mergeCell ref="LCS1:LCT1"/>
    <mergeCell ref="LCU1:LCV1"/>
    <mergeCell ref="LCW1:LCX1"/>
    <mergeCell ref="LCY1:LCZ1"/>
    <mergeCell ref="LDA1:LDB1"/>
    <mergeCell ref="LDC1:LDD1"/>
    <mergeCell ref="LCG1:LCH1"/>
    <mergeCell ref="LCI1:LCJ1"/>
    <mergeCell ref="LCK1:LCL1"/>
    <mergeCell ref="LCM1:LCN1"/>
    <mergeCell ref="LCO1:LCP1"/>
    <mergeCell ref="LCQ1:LCR1"/>
    <mergeCell ref="LBU1:LBV1"/>
    <mergeCell ref="LBW1:LBX1"/>
    <mergeCell ref="LBY1:LBZ1"/>
    <mergeCell ref="LCA1:LCB1"/>
    <mergeCell ref="LCC1:LCD1"/>
    <mergeCell ref="LCE1:LCF1"/>
    <mergeCell ref="LBI1:LBJ1"/>
    <mergeCell ref="LBK1:LBL1"/>
    <mergeCell ref="LBM1:LBN1"/>
    <mergeCell ref="LBO1:LBP1"/>
    <mergeCell ref="LBQ1:LBR1"/>
    <mergeCell ref="LBS1:LBT1"/>
    <mergeCell ref="LAW1:LAX1"/>
    <mergeCell ref="LAY1:LAZ1"/>
    <mergeCell ref="LBA1:LBB1"/>
    <mergeCell ref="LBC1:LBD1"/>
    <mergeCell ref="LBE1:LBF1"/>
    <mergeCell ref="LBG1:LBH1"/>
    <mergeCell ref="LAK1:LAL1"/>
    <mergeCell ref="LAM1:LAN1"/>
    <mergeCell ref="LAO1:LAP1"/>
    <mergeCell ref="LAQ1:LAR1"/>
    <mergeCell ref="LAS1:LAT1"/>
    <mergeCell ref="LAU1:LAV1"/>
    <mergeCell ref="KZY1:KZZ1"/>
    <mergeCell ref="LAA1:LAB1"/>
    <mergeCell ref="LAC1:LAD1"/>
    <mergeCell ref="LAE1:LAF1"/>
    <mergeCell ref="LAG1:LAH1"/>
    <mergeCell ref="LAI1:LAJ1"/>
    <mergeCell ref="KZM1:KZN1"/>
    <mergeCell ref="KZO1:KZP1"/>
    <mergeCell ref="KZQ1:KZR1"/>
    <mergeCell ref="KZS1:KZT1"/>
    <mergeCell ref="KZU1:KZV1"/>
    <mergeCell ref="KZW1:KZX1"/>
    <mergeCell ref="KZA1:KZB1"/>
    <mergeCell ref="KZC1:KZD1"/>
    <mergeCell ref="KZE1:KZF1"/>
    <mergeCell ref="KZG1:KZH1"/>
    <mergeCell ref="KZI1:KZJ1"/>
    <mergeCell ref="KZK1:KZL1"/>
    <mergeCell ref="KYO1:KYP1"/>
    <mergeCell ref="KYQ1:KYR1"/>
    <mergeCell ref="KYS1:KYT1"/>
    <mergeCell ref="KYU1:KYV1"/>
    <mergeCell ref="KYW1:KYX1"/>
    <mergeCell ref="KYY1:KYZ1"/>
    <mergeCell ref="KYC1:KYD1"/>
    <mergeCell ref="KYE1:KYF1"/>
    <mergeCell ref="KYG1:KYH1"/>
    <mergeCell ref="KYI1:KYJ1"/>
    <mergeCell ref="KYK1:KYL1"/>
    <mergeCell ref="KYM1:KYN1"/>
    <mergeCell ref="KXQ1:KXR1"/>
    <mergeCell ref="KXS1:KXT1"/>
    <mergeCell ref="KXU1:KXV1"/>
    <mergeCell ref="KXW1:KXX1"/>
    <mergeCell ref="KXY1:KXZ1"/>
    <mergeCell ref="KYA1:KYB1"/>
    <mergeCell ref="KXE1:KXF1"/>
    <mergeCell ref="KXG1:KXH1"/>
    <mergeCell ref="KXI1:KXJ1"/>
    <mergeCell ref="KXK1:KXL1"/>
    <mergeCell ref="KXM1:KXN1"/>
    <mergeCell ref="KXO1:KXP1"/>
    <mergeCell ref="KWS1:KWT1"/>
    <mergeCell ref="KWU1:KWV1"/>
    <mergeCell ref="KWW1:KWX1"/>
    <mergeCell ref="KWY1:KWZ1"/>
    <mergeCell ref="KXA1:KXB1"/>
    <mergeCell ref="KXC1:KXD1"/>
    <mergeCell ref="KWG1:KWH1"/>
    <mergeCell ref="KWI1:KWJ1"/>
    <mergeCell ref="KWK1:KWL1"/>
    <mergeCell ref="KWM1:KWN1"/>
    <mergeCell ref="KWO1:KWP1"/>
    <mergeCell ref="KWQ1:KWR1"/>
    <mergeCell ref="KVU1:KVV1"/>
    <mergeCell ref="KVW1:KVX1"/>
    <mergeCell ref="KVY1:KVZ1"/>
    <mergeCell ref="KWA1:KWB1"/>
    <mergeCell ref="KWC1:KWD1"/>
    <mergeCell ref="KWE1:KWF1"/>
    <mergeCell ref="KVI1:KVJ1"/>
    <mergeCell ref="KVK1:KVL1"/>
    <mergeCell ref="KVM1:KVN1"/>
    <mergeCell ref="KVO1:KVP1"/>
    <mergeCell ref="KVQ1:KVR1"/>
    <mergeCell ref="KVS1:KVT1"/>
    <mergeCell ref="KUW1:KUX1"/>
    <mergeCell ref="KUY1:KUZ1"/>
    <mergeCell ref="KVA1:KVB1"/>
    <mergeCell ref="KVC1:KVD1"/>
    <mergeCell ref="KVE1:KVF1"/>
    <mergeCell ref="KVG1:KVH1"/>
    <mergeCell ref="KUK1:KUL1"/>
    <mergeCell ref="KUM1:KUN1"/>
    <mergeCell ref="KUO1:KUP1"/>
    <mergeCell ref="KUQ1:KUR1"/>
    <mergeCell ref="KUS1:KUT1"/>
    <mergeCell ref="KUU1:KUV1"/>
    <mergeCell ref="KTY1:KTZ1"/>
    <mergeCell ref="KUA1:KUB1"/>
    <mergeCell ref="KUC1:KUD1"/>
    <mergeCell ref="KUE1:KUF1"/>
    <mergeCell ref="KUG1:KUH1"/>
    <mergeCell ref="KUI1:KUJ1"/>
    <mergeCell ref="KTM1:KTN1"/>
    <mergeCell ref="KTO1:KTP1"/>
    <mergeCell ref="KTQ1:KTR1"/>
    <mergeCell ref="KTS1:KTT1"/>
    <mergeCell ref="KTU1:KTV1"/>
    <mergeCell ref="KTW1:KTX1"/>
    <mergeCell ref="KTA1:KTB1"/>
    <mergeCell ref="KTC1:KTD1"/>
    <mergeCell ref="KTE1:KTF1"/>
    <mergeCell ref="KTG1:KTH1"/>
    <mergeCell ref="KTI1:KTJ1"/>
    <mergeCell ref="KTK1:KTL1"/>
    <mergeCell ref="KSO1:KSP1"/>
    <mergeCell ref="KSQ1:KSR1"/>
    <mergeCell ref="KSS1:KST1"/>
    <mergeCell ref="KSU1:KSV1"/>
    <mergeCell ref="KSW1:KSX1"/>
    <mergeCell ref="KSY1:KSZ1"/>
    <mergeCell ref="KSC1:KSD1"/>
    <mergeCell ref="KSE1:KSF1"/>
    <mergeCell ref="KSG1:KSH1"/>
    <mergeCell ref="KSI1:KSJ1"/>
    <mergeCell ref="KSK1:KSL1"/>
    <mergeCell ref="KSM1:KSN1"/>
    <mergeCell ref="KRQ1:KRR1"/>
    <mergeCell ref="KRS1:KRT1"/>
    <mergeCell ref="KRU1:KRV1"/>
    <mergeCell ref="KRW1:KRX1"/>
    <mergeCell ref="KRY1:KRZ1"/>
    <mergeCell ref="KSA1:KSB1"/>
    <mergeCell ref="KRE1:KRF1"/>
    <mergeCell ref="KRG1:KRH1"/>
    <mergeCell ref="KRI1:KRJ1"/>
    <mergeCell ref="KRK1:KRL1"/>
    <mergeCell ref="KRM1:KRN1"/>
    <mergeCell ref="KRO1:KRP1"/>
    <mergeCell ref="KQS1:KQT1"/>
    <mergeCell ref="KQU1:KQV1"/>
    <mergeCell ref="KQW1:KQX1"/>
    <mergeCell ref="KQY1:KQZ1"/>
    <mergeCell ref="KRA1:KRB1"/>
    <mergeCell ref="KRC1:KRD1"/>
    <mergeCell ref="KQG1:KQH1"/>
    <mergeCell ref="KQI1:KQJ1"/>
    <mergeCell ref="KQK1:KQL1"/>
    <mergeCell ref="KQM1:KQN1"/>
    <mergeCell ref="KQO1:KQP1"/>
    <mergeCell ref="KQQ1:KQR1"/>
    <mergeCell ref="KPU1:KPV1"/>
    <mergeCell ref="KPW1:KPX1"/>
    <mergeCell ref="KPY1:KPZ1"/>
    <mergeCell ref="KQA1:KQB1"/>
    <mergeCell ref="KQC1:KQD1"/>
    <mergeCell ref="KQE1:KQF1"/>
    <mergeCell ref="KPI1:KPJ1"/>
    <mergeCell ref="KPK1:KPL1"/>
    <mergeCell ref="KPM1:KPN1"/>
    <mergeCell ref="KPO1:KPP1"/>
    <mergeCell ref="KPQ1:KPR1"/>
    <mergeCell ref="KPS1:KPT1"/>
    <mergeCell ref="KOW1:KOX1"/>
    <mergeCell ref="KOY1:KOZ1"/>
    <mergeCell ref="KPA1:KPB1"/>
    <mergeCell ref="KPC1:KPD1"/>
    <mergeCell ref="KPE1:KPF1"/>
    <mergeCell ref="KPG1:KPH1"/>
    <mergeCell ref="KOK1:KOL1"/>
    <mergeCell ref="KOM1:KON1"/>
    <mergeCell ref="KOO1:KOP1"/>
    <mergeCell ref="KOQ1:KOR1"/>
    <mergeCell ref="KOS1:KOT1"/>
    <mergeCell ref="KOU1:KOV1"/>
    <mergeCell ref="KNY1:KNZ1"/>
    <mergeCell ref="KOA1:KOB1"/>
    <mergeCell ref="KOC1:KOD1"/>
    <mergeCell ref="KOE1:KOF1"/>
    <mergeCell ref="KOG1:KOH1"/>
    <mergeCell ref="KOI1:KOJ1"/>
    <mergeCell ref="KNM1:KNN1"/>
    <mergeCell ref="KNO1:KNP1"/>
    <mergeCell ref="KNQ1:KNR1"/>
    <mergeCell ref="KNS1:KNT1"/>
    <mergeCell ref="KNU1:KNV1"/>
    <mergeCell ref="KNW1:KNX1"/>
    <mergeCell ref="KNA1:KNB1"/>
    <mergeCell ref="KNC1:KND1"/>
    <mergeCell ref="KNE1:KNF1"/>
    <mergeCell ref="KNG1:KNH1"/>
    <mergeCell ref="KNI1:KNJ1"/>
    <mergeCell ref="KNK1:KNL1"/>
    <mergeCell ref="KMO1:KMP1"/>
    <mergeCell ref="KMQ1:KMR1"/>
    <mergeCell ref="KMS1:KMT1"/>
    <mergeCell ref="KMU1:KMV1"/>
    <mergeCell ref="KMW1:KMX1"/>
    <mergeCell ref="KMY1:KMZ1"/>
    <mergeCell ref="KMC1:KMD1"/>
    <mergeCell ref="KME1:KMF1"/>
    <mergeCell ref="KMG1:KMH1"/>
    <mergeCell ref="KMI1:KMJ1"/>
    <mergeCell ref="KMK1:KML1"/>
    <mergeCell ref="KMM1:KMN1"/>
    <mergeCell ref="KLQ1:KLR1"/>
    <mergeCell ref="KLS1:KLT1"/>
    <mergeCell ref="KLU1:KLV1"/>
    <mergeCell ref="KLW1:KLX1"/>
    <mergeCell ref="KLY1:KLZ1"/>
    <mergeCell ref="KMA1:KMB1"/>
    <mergeCell ref="KLE1:KLF1"/>
    <mergeCell ref="KLG1:KLH1"/>
    <mergeCell ref="KLI1:KLJ1"/>
    <mergeCell ref="KLK1:KLL1"/>
    <mergeCell ref="KLM1:KLN1"/>
    <mergeCell ref="KLO1:KLP1"/>
    <mergeCell ref="KKS1:KKT1"/>
    <mergeCell ref="KKU1:KKV1"/>
    <mergeCell ref="KKW1:KKX1"/>
    <mergeCell ref="KKY1:KKZ1"/>
    <mergeCell ref="KLA1:KLB1"/>
    <mergeCell ref="KLC1:KLD1"/>
    <mergeCell ref="KKG1:KKH1"/>
    <mergeCell ref="KKI1:KKJ1"/>
    <mergeCell ref="KKK1:KKL1"/>
    <mergeCell ref="KKM1:KKN1"/>
    <mergeCell ref="KKO1:KKP1"/>
    <mergeCell ref="KKQ1:KKR1"/>
    <mergeCell ref="KJU1:KJV1"/>
    <mergeCell ref="KJW1:KJX1"/>
    <mergeCell ref="KJY1:KJZ1"/>
    <mergeCell ref="KKA1:KKB1"/>
    <mergeCell ref="KKC1:KKD1"/>
    <mergeCell ref="KKE1:KKF1"/>
    <mergeCell ref="KJI1:KJJ1"/>
    <mergeCell ref="KJK1:KJL1"/>
    <mergeCell ref="KJM1:KJN1"/>
    <mergeCell ref="KJO1:KJP1"/>
    <mergeCell ref="KJQ1:KJR1"/>
    <mergeCell ref="KJS1:KJT1"/>
    <mergeCell ref="KIW1:KIX1"/>
    <mergeCell ref="KIY1:KIZ1"/>
    <mergeCell ref="KJA1:KJB1"/>
    <mergeCell ref="KJC1:KJD1"/>
    <mergeCell ref="KJE1:KJF1"/>
    <mergeCell ref="KJG1:KJH1"/>
    <mergeCell ref="KIK1:KIL1"/>
    <mergeCell ref="KIM1:KIN1"/>
    <mergeCell ref="KIO1:KIP1"/>
    <mergeCell ref="KIQ1:KIR1"/>
    <mergeCell ref="KIS1:KIT1"/>
    <mergeCell ref="KIU1:KIV1"/>
    <mergeCell ref="KHY1:KHZ1"/>
    <mergeCell ref="KIA1:KIB1"/>
    <mergeCell ref="KIC1:KID1"/>
    <mergeCell ref="KIE1:KIF1"/>
    <mergeCell ref="KIG1:KIH1"/>
    <mergeCell ref="KII1:KIJ1"/>
    <mergeCell ref="KHM1:KHN1"/>
    <mergeCell ref="KHO1:KHP1"/>
    <mergeCell ref="KHQ1:KHR1"/>
    <mergeCell ref="KHS1:KHT1"/>
    <mergeCell ref="KHU1:KHV1"/>
    <mergeCell ref="KHW1:KHX1"/>
    <mergeCell ref="KHA1:KHB1"/>
    <mergeCell ref="KHC1:KHD1"/>
    <mergeCell ref="KHE1:KHF1"/>
    <mergeCell ref="KHG1:KHH1"/>
    <mergeCell ref="KHI1:KHJ1"/>
    <mergeCell ref="KHK1:KHL1"/>
    <mergeCell ref="KGO1:KGP1"/>
    <mergeCell ref="KGQ1:KGR1"/>
    <mergeCell ref="KGS1:KGT1"/>
    <mergeCell ref="KGU1:KGV1"/>
    <mergeCell ref="KGW1:KGX1"/>
    <mergeCell ref="KGY1:KGZ1"/>
    <mergeCell ref="KGC1:KGD1"/>
    <mergeCell ref="KGE1:KGF1"/>
    <mergeCell ref="KGG1:KGH1"/>
    <mergeCell ref="KGI1:KGJ1"/>
    <mergeCell ref="KGK1:KGL1"/>
    <mergeCell ref="KGM1:KGN1"/>
    <mergeCell ref="KFQ1:KFR1"/>
    <mergeCell ref="KFS1:KFT1"/>
    <mergeCell ref="KFU1:KFV1"/>
    <mergeCell ref="KFW1:KFX1"/>
    <mergeCell ref="KFY1:KFZ1"/>
    <mergeCell ref="KGA1:KGB1"/>
    <mergeCell ref="KFE1:KFF1"/>
    <mergeCell ref="KFG1:KFH1"/>
    <mergeCell ref="KFI1:KFJ1"/>
    <mergeCell ref="KFK1:KFL1"/>
    <mergeCell ref="KFM1:KFN1"/>
    <mergeCell ref="KFO1:KFP1"/>
    <mergeCell ref="KES1:KET1"/>
    <mergeCell ref="KEU1:KEV1"/>
    <mergeCell ref="KEW1:KEX1"/>
    <mergeCell ref="KEY1:KEZ1"/>
    <mergeCell ref="KFA1:KFB1"/>
    <mergeCell ref="KFC1:KFD1"/>
    <mergeCell ref="KEG1:KEH1"/>
    <mergeCell ref="KEI1:KEJ1"/>
    <mergeCell ref="KEK1:KEL1"/>
    <mergeCell ref="KEM1:KEN1"/>
    <mergeCell ref="KEO1:KEP1"/>
    <mergeCell ref="KEQ1:KER1"/>
    <mergeCell ref="KDU1:KDV1"/>
    <mergeCell ref="KDW1:KDX1"/>
    <mergeCell ref="KDY1:KDZ1"/>
    <mergeCell ref="KEA1:KEB1"/>
    <mergeCell ref="KEC1:KED1"/>
    <mergeCell ref="KEE1:KEF1"/>
    <mergeCell ref="KDI1:KDJ1"/>
    <mergeCell ref="KDK1:KDL1"/>
    <mergeCell ref="KDM1:KDN1"/>
    <mergeCell ref="KDO1:KDP1"/>
    <mergeCell ref="KDQ1:KDR1"/>
    <mergeCell ref="KDS1:KDT1"/>
    <mergeCell ref="KCW1:KCX1"/>
    <mergeCell ref="KCY1:KCZ1"/>
    <mergeCell ref="KDA1:KDB1"/>
    <mergeCell ref="KDC1:KDD1"/>
    <mergeCell ref="KDE1:KDF1"/>
    <mergeCell ref="KDG1:KDH1"/>
    <mergeCell ref="KCK1:KCL1"/>
    <mergeCell ref="KCM1:KCN1"/>
    <mergeCell ref="KCO1:KCP1"/>
    <mergeCell ref="KCQ1:KCR1"/>
    <mergeCell ref="KCS1:KCT1"/>
    <mergeCell ref="KCU1:KCV1"/>
    <mergeCell ref="KBY1:KBZ1"/>
    <mergeCell ref="KCA1:KCB1"/>
    <mergeCell ref="KCC1:KCD1"/>
    <mergeCell ref="KCE1:KCF1"/>
    <mergeCell ref="KCG1:KCH1"/>
    <mergeCell ref="KCI1:KCJ1"/>
    <mergeCell ref="KBM1:KBN1"/>
    <mergeCell ref="KBO1:KBP1"/>
    <mergeCell ref="KBQ1:KBR1"/>
    <mergeCell ref="KBS1:KBT1"/>
    <mergeCell ref="KBU1:KBV1"/>
    <mergeCell ref="KBW1:KBX1"/>
    <mergeCell ref="KBA1:KBB1"/>
    <mergeCell ref="KBC1:KBD1"/>
    <mergeCell ref="KBE1:KBF1"/>
    <mergeCell ref="KBG1:KBH1"/>
    <mergeCell ref="KBI1:KBJ1"/>
    <mergeCell ref="KBK1:KBL1"/>
    <mergeCell ref="KAO1:KAP1"/>
    <mergeCell ref="KAQ1:KAR1"/>
    <mergeCell ref="KAS1:KAT1"/>
    <mergeCell ref="KAU1:KAV1"/>
    <mergeCell ref="KAW1:KAX1"/>
    <mergeCell ref="KAY1:KAZ1"/>
    <mergeCell ref="KAC1:KAD1"/>
    <mergeCell ref="KAE1:KAF1"/>
    <mergeCell ref="KAG1:KAH1"/>
    <mergeCell ref="KAI1:KAJ1"/>
    <mergeCell ref="KAK1:KAL1"/>
    <mergeCell ref="KAM1:KAN1"/>
    <mergeCell ref="JZQ1:JZR1"/>
    <mergeCell ref="JZS1:JZT1"/>
    <mergeCell ref="JZU1:JZV1"/>
    <mergeCell ref="JZW1:JZX1"/>
    <mergeCell ref="JZY1:JZZ1"/>
    <mergeCell ref="KAA1:KAB1"/>
    <mergeCell ref="JZE1:JZF1"/>
    <mergeCell ref="JZG1:JZH1"/>
    <mergeCell ref="JZI1:JZJ1"/>
    <mergeCell ref="JZK1:JZL1"/>
    <mergeCell ref="JZM1:JZN1"/>
    <mergeCell ref="JZO1:JZP1"/>
    <mergeCell ref="JYS1:JYT1"/>
    <mergeCell ref="JYU1:JYV1"/>
    <mergeCell ref="JYW1:JYX1"/>
    <mergeCell ref="JYY1:JYZ1"/>
    <mergeCell ref="JZA1:JZB1"/>
    <mergeCell ref="JZC1:JZD1"/>
    <mergeCell ref="JYG1:JYH1"/>
    <mergeCell ref="JYI1:JYJ1"/>
    <mergeCell ref="JYK1:JYL1"/>
    <mergeCell ref="JYM1:JYN1"/>
    <mergeCell ref="JYO1:JYP1"/>
    <mergeCell ref="JYQ1:JYR1"/>
    <mergeCell ref="JXU1:JXV1"/>
    <mergeCell ref="JXW1:JXX1"/>
    <mergeCell ref="JXY1:JXZ1"/>
    <mergeCell ref="JYA1:JYB1"/>
    <mergeCell ref="JYC1:JYD1"/>
    <mergeCell ref="JYE1:JYF1"/>
    <mergeCell ref="JXI1:JXJ1"/>
    <mergeCell ref="JXK1:JXL1"/>
    <mergeCell ref="JXM1:JXN1"/>
    <mergeCell ref="JXO1:JXP1"/>
    <mergeCell ref="JXQ1:JXR1"/>
    <mergeCell ref="JXS1:JXT1"/>
    <mergeCell ref="JWW1:JWX1"/>
    <mergeCell ref="JWY1:JWZ1"/>
    <mergeCell ref="JXA1:JXB1"/>
    <mergeCell ref="JXC1:JXD1"/>
    <mergeCell ref="JXE1:JXF1"/>
    <mergeCell ref="JXG1:JXH1"/>
    <mergeCell ref="JWK1:JWL1"/>
    <mergeCell ref="JWM1:JWN1"/>
    <mergeCell ref="JWO1:JWP1"/>
    <mergeCell ref="JWQ1:JWR1"/>
    <mergeCell ref="JWS1:JWT1"/>
    <mergeCell ref="JWU1:JWV1"/>
    <mergeCell ref="JVY1:JVZ1"/>
    <mergeCell ref="JWA1:JWB1"/>
    <mergeCell ref="JWC1:JWD1"/>
    <mergeCell ref="JWE1:JWF1"/>
    <mergeCell ref="JWG1:JWH1"/>
    <mergeCell ref="JWI1:JWJ1"/>
    <mergeCell ref="JVM1:JVN1"/>
    <mergeCell ref="JVO1:JVP1"/>
    <mergeCell ref="JVQ1:JVR1"/>
    <mergeCell ref="JVS1:JVT1"/>
    <mergeCell ref="JVU1:JVV1"/>
    <mergeCell ref="JVW1:JVX1"/>
    <mergeCell ref="JVA1:JVB1"/>
    <mergeCell ref="JVC1:JVD1"/>
    <mergeCell ref="JVE1:JVF1"/>
    <mergeCell ref="JVG1:JVH1"/>
    <mergeCell ref="JVI1:JVJ1"/>
    <mergeCell ref="JVK1:JVL1"/>
    <mergeCell ref="JUO1:JUP1"/>
    <mergeCell ref="JUQ1:JUR1"/>
    <mergeCell ref="JUS1:JUT1"/>
    <mergeCell ref="JUU1:JUV1"/>
    <mergeCell ref="JUW1:JUX1"/>
    <mergeCell ref="JUY1:JUZ1"/>
    <mergeCell ref="JUC1:JUD1"/>
    <mergeCell ref="JUE1:JUF1"/>
    <mergeCell ref="JUG1:JUH1"/>
    <mergeCell ref="JUI1:JUJ1"/>
    <mergeCell ref="JUK1:JUL1"/>
    <mergeCell ref="JUM1:JUN1"/>
    <mergeCell ref="JTQ1:JTR1"/>
    <mergeCell ref="JTS1:JTT1"/>
    <mergeCell ref="JTU1:JTV1"/>
    <mergeCell ref="JTW1:JTX1"/>
    <mergeCell ref="JTY1:JTZ1"/>
    <mergeCell ref="JUA1:JUB1"/>
    <mergeCell ref="JTE1:JTF1"/>
    <mergeCell ref="JTG1:JTH1"/>
    <mergeCell ref="JTI1:JTJ1"/>
    <mergeCell ref="JTK1:JTL1"/>
    <mergeCell ref="JTM1:JTN1"/>
    <mergeCell ref="JTO1:JTP1"/>
    <mergeCell ref="JSS1:JST1"/>
    <mergeCell ref="JSU1:JSV1"/>
    <mergeCell ref="JSW1:JSX1"/>
    <mergeCell ref="JSY1:JSZ1"/>
    <mergeCell ref="JTA1:JTB1"/>
    <mergeCell ref="JTC1:JTD1"/>
    <mergeCell ref="JSG1:JSH1"/>
    <mergeCell ref="JSI1:JSJ1"/>
    <mergeCell ref="JSK1:JSL1"/>
    <mergeCell ref="JSM1:JSN1"/>
    <mergeCell ref="JSO1:JSP1"/>
    <mergeCell ref="JSQ1:JSR1"/>
    <mergeCell ref="JRU1:JRV1"/>
    <mergeCell ref="JRW1:JRX1"/>
    <mergeCell ref="JRY1:JRZ1"/>
    <mergeCell ref="JSA1:JSB1"/>
    <mergeCell ref="JSC1:JSD1"/>
    <mergeCell ref="JSE1:JSF1"/>
    <mergeCell ref="JRI1:JRJ1"/>
    <mergeCell ref="JRK1:JRL1"/>
    <mergeCell ref="JRM1:JRN1"/>
    <mergeCell ref="JRO1:JRP1"/>
    <mergeCell ref="JRQ1:JRR1"/>
    <mergeCell ref="JRS1:JRT1"/>
    <mergeCell ref="JQW1:JQX1"/>
    <mergeCell ref="JQY1:JQZ1"/>
    <mergeCell ref="JRA1:JRB1"/>
    <mergeCell ref="JRC1:JRD1"/>
    <mergeCell ref="JRE1:JRF1"/>
    <mergeCell ref="JRG1:JRH1"/>
    <mergeCell ref="JQK1:JQL1"/>
    <mergeCell ref="JQM1:JQN1"/>
    <mergeCell ref="JQO1:JQP1"/>
    <mergeCell ref="JQQ1:JQR1"/>
    <mergeCell ref="JQS1:JQT1"/>
    <mergeCell ref="JQU1:JQV1"/>
    <mergeCell ref="JPY1:JPZ1"/>
    <mergeCell ref="JQA1:JQB1"/>
    <mergeCell ref="JQC1:JQD1"/>
    <mergeCell ref="JQE1:JQF1"/>
    <mergeCell ref="JQG1:JQH1"/>
    <mergeCell ref="JQI1:JQJ1"/>
    <mergeCell ref="JPM1:JPN1"/>
    <mergeCell ref="JPO1:JPP1"/>
    <mergeCell ref="JPQ1:JPR1"/>
    <mergeCell ref="JPS1:JPT1"/>
    <mergeCell ref="JPU1:JPV1"/>
    <mergeCell ref="JPW1:JPX1"/>
    <mergeCell ref="JPA1:JPB1"/>
    <mergeCell ref="JPC1:JPD1"/>
    <mergeCell ref="JPE1:JPF1"/>
    <mergeCell ref="JPG1:JPH1"/>
    <mergeCell ref="JPI1:JPJ1"/>
    <mergeCell ref="JPK1:JPL1"/>
    <mergeCell ref="JOO1:JOP1"/>
    <mergeCell ref="JOQ1:JOR1"/>
    <mergeCell ref="JOS1:JOT1"/>
    <mergeCell ref="JOU1:JOV1"/>
    <mergeCell ref="JOW1:JOX1"/>
    <mergeCell ref="JOY1:JOZ1"/>
    <mergeCell ref="JOC1:JOD1"/>
    <mergeCell ref="JOE1:JOF1"/>
    <mergeCell ref="JOG1:JOH1"/>
    <mergeCell ref="JOI1:JOJ1"/>
    <mergeCell ref="JOK1:JOL1"/>
    <mergeCell ref="JOM1:JON1"/>
    <mergeCell ref="JNQ1:JNR1"/>
    <mergeCell ref="JNS1:JNT1"/>
    <mergeCell ref="JNU1:JNV1"/>
    <mergeCell ref="JNW1:JNX1"/>
    <mergeCell ref="JNY1:JNZ1"/>
    <mergeCell ref="JOA1:JOB1"/>
    <mergeCell ref="JNE1:JNF1"/>
    <mergeCell ref="JNG1:JNH1"/>
    <mergeCell ref="JNI1:JNJ1"/>
    <mergeCell ref="JNK1:JNL1"/>
    <mergeCell ref="JNM1:JNN1"/>
    <mergeCell ref="JNO1:JNP1"/>
    <mergeCell ref="JMS1:JMT1"/>
    <mergeCell ref="JMU1:JMV1"/>
    <mergeCell ref="JMW1:JMX1"/>
    <mergeCell ref="JMY1:JMZ1"/>
    <mergeCell ref="JNA1:JNB1"/>
    <mergeCell ref="JNC1:JND1"/>
    <mergeCell ref="JMG1:JMH1"/>
    <mergeCell ref="JMI1:JMJ1"/>
    <mergeCell ref="JMK1:JML1"/>
    <mergeCell ref="JMM1:JMN1"/>
    <mergeCell ref="JMO1:JMP1"/>
    <mergeCell ref="JMQ1:JMR1"/>
    <mergeCell ref="JLU1:JLV1"/>
    <mergeCell ref="JLW1:JLX1"/>
    <mergeCell ref="JLY1:JLZ1"/>
    <mergeCell ref="JMA1:JMB1"/>
    <mergeCell ref="JMC1:JMD1"/>
    <mergeCell ref="JME1:JMF1"/>
    <mergeCell ref="JLI1:JLJ1"/>
    <mergeCell ref="JLK1:JLL1"/>
    <mergeCell ref="JLM1:JLN1"/>
    <mergeCell ref="JLO1:JLP1"/>
    <mergeCell ref="JLQ1:JLR1"/>
    <mergeCell ref="JLS1:JLT1"/>
    <mergeCell ref="JKW1:JKX1"/>
    <mergeCell ref="JKY1:JKZ1"/>
    <mergeCell ref="JLA1:JLB1"/>
    <mergeCell ref="JLC1:JLD1"/>
    <mergeCell ref="JLE1:JLF1"/>
    <mergeCell ref="JLG1:JLH1"/>
    <mergeCell ref="JKK1:JKL1"/>
    <mergeCell ref="JKM1:JKN1"/>
    <mergeCell ref="JKO1:JKP1"/>
    <mergeCell ref="JKQ1:JKR1"/>
    <mergeCell ref="JKS1:JKT1"/>
    <mergeCell ref="JKU1:JKV1"/>
    <mergeCell ref="JJY1:JJZ1"/>
    <mergeCell ref="JKA1:JKB1"/>
    <mergeCell ref="JKC1:JKD1"/>
    <mergeCell ref="JKE1:JKF1"/>
    <mergeCell ref="JKG1:JKH1"/>
    <mergeCell ref="JKI1:JKJ1"/>
    <mergeCell ref="JJM1:JJN1"/>
    <mergeCell ref="JJO1:JJP1"/>
    <mergeCell ref="JJQ1:JJR1"/>
    <mergeCell ref="JJS1:JJT1"/>
    <mergeCell ref="JJU1:JJV1"/>
    <mergeCell ref="JJW1:JJX1"/>
    <mergeCell ref="JJA1:JJB1"/>
    <mergeCell ref="JJC1:JJD1"/>
    <mergeCell ref="JJE1:JJF1"/>
    <mergeCell ref="JJG1:JJH1"/>
    <mergeCell ref="JJI1:JJJ1"/>
    <mergeCell ref="JJK1:JJL1"/>
    <mergeCell ref="JIO1:JIP1"/>
    <mergeCell ref="JIQ1:JIR1"/>
    <mergeCell ref="JIS1:JIT1"/>
    <mergeCell ref="JIU1:JIV1"/>
    <mergeCell ref="JIW1:JIX1"/>
    <mergeCell ref="JIY1:JIZ1"/>
    <mergeCell ref="JIC1:JID1"/>
    <mergeCell ref="JIE1:JIF1"/>
    <mergeCell ref="JIG1:JIH1"/>
    <mergeCell ref="JII1:JIJ1"/>
    <mergeCell ref="JIK1:JIL1"/>
    <mergeCell ref="JIM1:JIN1"/>
    <mergeCell ref="JHQ1:JHR1"/>
    <mergeCell ref="JHS1:JHT1"/>
    <mergeCell ref="JHU1:JHV1"/>
    <mergeCell ref="JHW1:JHX1"/>
    <mergeCell ref="JHY1:JHZ1"/>
    <mergeCell ref="JIA1:JIB1"/>
    <mergeCell ref="JHE1:JHF1"/>
    <mergeCell ref="JHG1:JHH1"/>
    <mergeCell ref="JHI1:JHJ1"/>
    <mergeCell ref="JHK1:JHL1"/>
    <mergeCell ref="JHM1:JHN1"/>
    <mergeCell ref="JHO1:JHP1"/>
    <mergeCell ref="JGS1:JGT1"/>
    <mergeCell ref="JGU1:JGV1"/>
    <mergeCell ref="JGW1:JGX1"/>
    <mergeCell ref="JGY1:JGZ1"/>
    <mergeCell ref="JHA1:JHB1"/>
    <mergeCell ref="JHC1:JHD1"/>
    <mergeCell ref="JGG1:JGH1"/>
    <mergeCell ref="JGI1:JGJ1"/>
    <mergeCell ref="JGK1:JGL1"/>
    <mergeCell ref="JGM1:JGN1"/>
    <mergeCell ref="JGO1:JGP1"/>
    <mergeCell ref="JGQ1:JGR1"/>
    <mergeCell ref="JFU1:JFV1"/>
    <mergeCell ref="JFW1:JFX1"/>
    <mergeCell ref="JFY1:JFZ1"/>
    <mergeCell ref="JGA1:JGB1"/>
    <mergeCell ref="JGC1:JGD1"/>
    <mergeCell ref="JGE1:JGF1"/>
    <mergeCell ref="JFI1:JFJ1"/>
    <mergeCell ref="JFK1:JFL1"/>
    <mergeCell ref="JFM1:JFN1"/>
    <mergeCell ref="JFO1:JFP1"/>
    <mergeCell ref="JFQ1:JFR1"/>
    <mergeCell ref="JFS1:JFT1"/>
    <mergeCell ref="JEW1:JEX1"/>
    <mergeCell ref="JEY1:JEZ1"/>
    <mergeCell ref="JFA1:JFB1"/>
    <mergeCell ref="JFC1:JFD1"/>
    <mergeCell ref="JFE1:JFF1"/>
    <mergeCell ref="JFG1:JFH1"/>
    <mergeCell ref="JEK1:JEL1"/>
    <mergeCell ref="JEM1:JEN1"/>
    <mergeCell ref="JEO1:JEP1"/>
    <mergeCell ref="JEQ1:JER1"/>
    <mergeCell ref="JES1:JET1"/>
    <mergeCell ref="JEU1:JEV1"/>
    <mergeCell ref="JDY1:JDZ1"/>
    <mergeCell ref="JEA1:JEB1"/>
    <mergeCell ref="JEC1:JED1"/>
    <mergeCell ref="JEE1:JEF1"/>
    <mergeCell ref="JEG1:JEH1"/>
    <mergeCell ref="JEI1:JEJ1"/>
    <mergeCell ref="JDM1:JDN1"/>
    <mergeCell ref="JDO1:JDP1"/>
    <mergeCell ref="JDQ1:JDR1"/>
    <mergeCell ref="JDS1:JDT1"/>
    <mergeCell ref="JDU1:JDV1"/>
    <mergeCell ref="JDW1:JDX1"/>
    <mergeCell ref="JDA1:JDB1"/>
    <mergeCell ref="JDC1:JDD1"/>
    <mergeCell ref="JDE1:JDF1"/>
    <mergeCell ref="JDG1:JDH1"/>
    <mergeCell ref="JDI1:JDJ1"/>
    <mergeCell ref="JDK1:JDL1"/>
    <mergeCell ref="JCO1:JCP1"/>
    <mergeCell ref="JCQ1:JCR1"/>
    <mergeCell ref="JCS1:JCT1"/>
    <mergeCell ref="JCU1:JCV1"/>
    <mergeCell ref="JCW1:JCX1"/>
    <mergeCell ref="JCY1:JCZ1"/>
    <mergeCell ref="JCC1:JCD1"/>
    <mergeCell ref="JCE1:JCF1"/>
    <mergeCell ref="JCG1:JCH1"/>
    <mergeCell ref="JCI1:JCJ1"/>
    <mergeCell ref="JCK1:JCL1"/>
    <mergeCell ref="JCM1:JCN1"/>
    <mergeCell ref="JBQ1:JBR1"/>
    <mergeCell ref="JBS1:JBT1"/>
    <mergeCell ref="JBU1:JBV1"/>
    <mergeCell ref="JBW1:JBX1"/>
    <mergeCell ref="JBY1:JBZ1"/>
    <mergeCell ref="JCA1:JCB1"/>
    <mergeCell ref="JBE1:JBF1"/>
    <mergeCell ref="JBG1:JBH1"/>
    <mergeCell ref="JBI1:JBJ1"/>
    <mergeCell ref="JBK1:JBL1"/>
    <mergeCell ref="JBM1:JBN1"/>
    <mergeCell ref="JBO1:JBP1"/>
    <mergeCell ref="JAS1:JAT1"/>
    <mergeCell ref="JAU1:JAV1"/>
    <mergeCell ref="JAW1:JAX1"/>
    <mergeCell ref="JAY1:JAZ1"/>
    <mergeCell ref="JBA1:JBB1"/>
    <mergeCell ref="JBC1:JBD1"/>
    <mergeCell ref="JAG1:JAH1"/>
    <mergeCell ref="JAI1:JAJ1"/>
    <mergeCell ref="JAK1:JAL1"/>
    <mergeCell ref="JAM1:JAN1"/>
    <mergeCell ref="JAO1:JAP1"/>
    <mergeCell ref="JAQ1:JAR1"/>
    <mergeCell ref="IZU1:IZV1"/>
    <mergeCell ref="IZW1:IZX1"/>
    <mergeCell ref="IZY1:IZZ1"/>
    <mergeCell ref="JAA1:JAB1"/>
    <mergeCell ref="JAC1:JAD1"/>
    <mergeCell ref="JAE1:JAF1"/>
    <mergeCell ref="IZI1:IZJ1"/>
    <mergeCell ref="IZK1:IZL1"/>
    <mergeCell ref="IZM1:IZN1"/>
    <mergeCell ref="IZO1:IZP1"/>
    <mergeCell ref="IZQ1:IZR1"/>
    <mergeCell ref="IZS1:IZT1"/>
    <mergeCell ref="IYW1:IYX1"/>
    <mergeCell ref="IYY1:IYZ1"/>
    <mergeCell ref="IZA1:IZB1"/>
    <mergeCell ref="IZC1:IZD1"/>
    <mergeCell ref="IZE1:IZF1"/>
    <mergeCell ref="IZG1:IZH1"/>
    <mergeCell ref="IYK1:IYL1"/>
    <mergeCell ref="IYM1:IYN1"/>
    <mergeCell ref="IYO1:IYP1"/>
    <mergeCell ref="IYQ1:IYR1"/>
    <mergeCell ref="IYS1:IYT1"/>
    <mergeCell ref="IYU1:IYV1"/>
    <mergeCell ref="IXY1:IXZ1"/>
    <mergeCell ref="IYA1:IYB1"/>
    <mergeCell ref="IYC1:IYD1"/>
    <mergeCell ref="IYE1:IYF1"/>
    <mergeCell ref="IYG1:IYH1"/>
    <mergeCell ref="IYI1:IYJ1"/>
    <mergeCell ref="IXM1:IXN1"/>
    <mergeCell ref="IXO1:IXP1"/>
    <mergeCell ref="IXQ1:IXR1"/>
    <mergeCell ref="IXS1:IXT1"/>
    <mergeCell ref="IXU1:IXV1"/>
    <mergeCell ref="IXW1:IXX1"/>
    <mergeCell ref="IXA1:IXB1"/>
    <mergeCell ref="IXC1:IXD1"/>
    <mergeCell ref="IXE1:IXF1"/>
    <mergeCell ref="IXG1:IXH1"/>
    <mergeCell ref="IXI1:IXJ1"/>
    <mergeCell ref="IXK1:IXL1"/>
    <mergeCell ref="IWO1:IWP1"/>
    <mergeCell ref="IWQ1:IWR1"/>
    <mergeCell ref="IWS1:IWT1"/>
    <mergeCell ref="IWU1:IWV1"/>
    <mergeCell ref="IWW1:IWX1"/>
    <mergeCell ref="IWY1:IWZ1"/>
    <mergeCell ref="IWC1:IWD1"/>
    <mergeCell ref="IWE1:IWF1"/>
    <mergeCell ref="IWG1:IWH1"/>
    <mergeCell ref="IWI1:IWJ1"/>
    <mergeCell ref="IWK1:IWL1"/>
    <mergeCell ref="IWM1:IWN1"/>
    <mergeCell ref="IVQ1:IVR1"/>
    <mergeCell ref="IVS1:IVT1"/>
    <mergeCell ref="IVU1:IVV1"/>
    <mergeCell ref="IVW1:IVX1"/>
    <mergeCell ref="IVY1:IVZ1"/>
    <mergeCell ref="IWA1:IWB1"/>
    <mergeCell ref="IVE1:IVF1"/>
    <mergeCell ref="IVG1:IVH1"/>
    <mergeCell ref="IVI1:IVJ1"/>
    <mergeCell ref="IVK1:IVL1"/>
    <mergeCell ref="IVM1:IVN1"/>
    <mergeCell ref="IVO1:IVP1"/>
    <mergeCell ref="IUS1:IUT1"/>
    <mergeCell ref="IUU1:IUV1"/>
    <mergeCell ref="IUW1:IUX1"/>
    <mergeCell ref="IUY1:IUZ1"/>
    <mergeCell ref="IVA1:IVB1"/>
    <mergeCell ref="IVC1:IVD1"/>
    <mergeCell ref="IUG1:IUH1"/>
    <mergeCell ref="IUI1:IUJ1"/>
    <mergeCell ref="IUK1:IUL1"/>
    <mergeCell ref="IUM1:IUN1"/>
    <mergeCell ref="IUO1:IUP1"/>
    <mergeCell ref="IUQ1:IUR1"/>
    <mergeCell ref="ITU1:ITV1"/>
    <mergeCell ref="ITW1:ITX1"/>
    <mergeCell ref="ITY1:ITZ1"/>
    <mergeCell ref="IUA1:IUB1"/>
    <mergeCell ref="IUC1:IUD1"/>
    <mergeCell ref="IUE1:IUF1"/>
    <mergeCell ref="ITI1:ITJ1"/>
    <mergeCell ref="ITK1:ITL1"/>
    <mergeCell ref="ITM1:ITN1"/>
    <mergeCell ref="ITO1:ITP1"/>
    <mergeCell ref="ITQ1:ITR1"/>
    <mergeCell ref="ITS1:ITT1"/>
    <mergeCell ref="ISW1:ISX1"/>
    <mergeCell ref="ISY1:ISZ1"/>
    <mergeCell ref="ITA1:ITB1"/>
    <mergeCell ref="ITC1:ITD1"/>
    <mergeCell ref="ITE1:ITF1"/>
    <mergeCell ref="ITG1:ITH1"/>
    <mergeCell ref="ISK1:ISL1"/>
    <mergeCell ref="ISM1:ISN1"/>
    <mergeCell ref="ISO1:ISP1"/>
    <mergeCell ref="ISQ1:ISR1"/>
    <mergeCell ref="ISS1:IST1"/>
    <mergeCell ref="ISU1:ISV1"/>
    <mergeCell ref="IRY1:IRZ1"/>
    <mergeCell ref="ISA1:ISB1"/>
    <mergeCell ref="ISC1:ISD1"/>
    <mergeCell ref="ISE1:ISF1"/>
    <mergeCell ref="ISG1:ISH1"/>
    <mergeCell ref="ISI1:ISJ1"/>
    <mergeCell ref="IRM1:IRN1"/>
    <mergeCell ref="IRO1:IRP1"/>
    <mergeCell ref="IRQ1:IRR1"/>
    <mergeCell ref="IRS1:IRT1"/>
    <mergeCell ref="IRU1:IRV1"/>
    <mergeCell ref="IRW1:IRX1"/>
    <mergeCell ref="IRA1:IRB1"/>
    <mergeCell ref="IRC1:IRD1"/>
    <mergeCell ref="IRE1:IRF1"/>
    <mergeCell ref="IRG1:IRH1"/>
    <mergeCell ref="IRI1:IRJ1"/>
    <mergeCell ref="IRK1:IRL1"/>
    <mergeCell ref="IQO1:IQP1"/>
    <mergeCell ref="IQQ1:IQR1"/>
    <mergeCell ref="IQS1:IQT1"/>
    <mergeCell ref="IQU1:IQV1"/>
    <mergeCell ref="IQW1:IQX1"/>
    <mergeCell ref="IQY1:IQZ1"/>
    <mergeCell ref="IQC1:IQD1"/>
    <mergeCell ref="IQE1:IQF1"/>
    <mergeCell ref="IQG1:IQH1"/>
    <mergeCell ref="IQI1:IQJ1"/>
    <mergeCell ref="IQK1:IQL1"/>
    <mergeCell ref="IQM1:IQN1"/>
    <mergeCell ref="IPQ1:IPR1"/>
    <mergeCell ref="IPS1:IPT1"/>
    <mergeCell ref="IPU1:IPV1"/>
    <mergeCell ref="IPW1:IPX1"/>
    <mergeCell ref="IPY1:IPZ1"/>
    <mergeCell ref="IQA1:IQB1"/>
    <mergeCell ref="IPE1:IPF1"/>
    <mergeCell ref="IPG1:IPH1"/>
    <mergeCell ref="IPI1:IPJ1"/>
    <mergeCell ref="IPK1:IPL1"/>
    <mergeCell ref="IPM1:IPN1"/>
    <mergeCell ref="IPO1:IPP1"/>
    <mergeCell ref="IOS1:IOT1"/>
    <mergeCell ref="IOU1:IOV1"/>
    <mergeCell ref="IOW1:IOX1"/>
    <mergeCell ref="IOY1:IOZ1"/>
    <mergeCell ref="IPA1:IPB1"/>
    <mergeCell ref="IPC1:IPD1"/>
    <mergeCell ref="IOG1:IOH1"/>
    <mergeCell ref="IOI1:IOJ1"/>
    <mergeCell ref="IOK1:IOL1"/>
    <mergeCell ref="IOM1:ION1"/>
    <mergeCell ref="IOO1:IOP1"/>
    <mergeCell ref="IOQ1:IOR1"/>
    <mergeCell ref="INU1:INV1"/>
    <mergeCell ref="INW1:INX1"/>
    <mergeCell ref="INY1:INZ1"/>
    <mergeCell ref="IOA1:IOB1"/>
    <mergeCell ref="IOC1:IOD1"/>
    <mergeCell ref="IOE1:IOF1"/>
    <mergeCell ref="INI1:INJ1"/>
    <mergeCell ref="INK1:INL1"/>
    <mergeCell ref="INM1:INN1"/>
    <mergeCell ref="INO1:INP1"/>
    <mergeCell ref="INQ1:INR1"/>
    <mergeCell ref="INS1:INT1"/>
    <mergeCell ref="IMW1:IMX1"/>
    <mergeCell ref="IMY1:IMZ1"/>
    <mergeCell ref="INA1:INB1"/>
    <mergeCell ref="INC1:IND1"/>
    <mergeCell ref="INE1:INF1"/>
    <mergeCell ref="ING1:INH1"/>
    <mergeCell ref="IMK1:IML1"/>
    <mergeCell ref="IMM1:IMN1"/>
    <mergeCell ref="IMO1:IMP1"/>
    <mergeCell ref="IMQ1:IMR1"/>
    <mergeCell ref="IMS1:IMT1"/>
    <mergeCell ref="IMU1:IMV1"/>
    <mergeCell ref="ILY1:ILZ1"/>
    <mergeCell ref="IMA1:IMB1"/>
    <mergeCell ref="IMC1:IMD1"/>
    <mergeCell ref="IME1:IMF1"/>
    <mergeCell ref="IMG1:IMH1"/>
    <mergeCell ref="IMI1:IMJ1"/>
    <mergeCell ref="ILM1:ILN1"/>
    <mergeCell ref="ILO1:ILP1"/>
    <mergeCell ref="ILQ1:ILR1"/>
    <mergeCell ref="ILS1:ILT1"/>
    <mergeCell ref="ILU1:ILV1"/>
    <mergeCell ref="ILW1:ILX1"/>
    <mergeCell ref="ILA1:ILB1"/>
    <mergeCell ref="ILC1:ILD1"/>
    <mergeCell ref="ILE1:ILF1"/>
    <mergeCell ref="ILG1:ILH1"/>
    <mergeCell ref="ILI1:ILJ1"/>
    <mergeCell ref="ILK1:ILL1"/>
    <mergeCell ref="IKO1:IKP1"/>
    <mergeCell ref="IKQ1:IKR1"/>
    <mergeCell ref="IKS1:IKT1"/>
    <mergeCell ref="IKU1:IKV1"/>
    <mergeCell ref="IKW1:IKX1"/>
    <mergeCell ref="IKY1:IKZ1"/>
    <mergeCell ref="IKC1:IKD1"/>
    <mergeCell ref="IKE1:IKF1"/>
    <mergeCell ref="IKG1:IKH1"/>
    <mergeCell ref="IKI1:IKJ1"/>
    <mergeCell ref="IKK1:IKL1"/>
    <mergeCell ref="IKM1:IKN1"/>
    <mergeCell ref="IJQ1:IJR1"/>
    <mergeCell ref="IJS1:IJT1"/>
    <mergeCell ref="IJU1:IJV1"/>
    <mergeCell ref="IJW1:IJX1"/>
    <mergeCell ref="IJY1:IJZ1"/>
    <mergeCell ref="IKA1:IKB1"/>
    <mergeCell ref="IJE1:IJF1"/>
    <mergeCell ref="IJG1:IJH1"/>
    <mergeCell ref="IJI1:IJJ1"/>
    <mergeCell ref="IJK1:IJL1"/>
    <mergeCell ref="IJM1:IJN1"/>
    <mergeCell ref="IJO1:IJP1"/>
    <mergeCell ref="IIS1:IIT1"/>
    <mergeCell ref="IIU1:IIV1"/>
    <mergeCell ref="IIW1:IIX1"/>
    <mergeCell ref="IIY1:IIZ1"/>
    <mergeCell ref="IJA1:IJB1"/>
    <mergeCell ref="IJC1:IJD1"/>
    <mergeCell ref="IIG1:IIH1"/>
    <mergeCell ref="III1:IIJ1"/>
    <mergeCell ref="IIK1:IIL1"/>
    <mergeCell ref="IIM1:IIN1"/>
    <mergeCell ref="IIO1:IIP1"/>
    <mergeCell ref="IIQ1:IIR1"/>
    <mergeCell ref="IHU1:IHV1"/>
    <mergeCell ref="IHW1:IHX1"/>
    <mergeCell ref="IHY1:IHZ1"/>
    <mergeCell ref="IIA1:IIB1"/>
    <mergeCell ref="IIC1:IID1"/>
    <mergeCell ref="IIE1:IIF1"/>
    <mergeCell ref="IHI1:IHJ1"/>
    <mergeCell ref="IHK1:IHL1"/>
    <mergeCell ref="IHM1:IHN1"/>
    <mergeCell ref="IHO1:IHP1"/>
    <mergeCell ref="IHQ1:IHR1"/>
    <mergeCell ref="IHS1:IHT1"/>
    <mergeCell ref="IGW1:IGX1"/>
    <mergeCell ref="IGY1:IGZ1"/>
    <mergeCell ref="IHA1:IHB1"/>
    <mergeCell ref="IHC1:IHD1"/>
    <mergeCell ref="IHE1:IHF1"/>
    <mergeCell ref="IHG1:IHH1"/>
    <mergeCell ref="IGK1:IGL1"/>
    <mergeCell ref="IGM1:IGN1"/>
    <mergeCell ref="IGO1:IGP1"/>
    <mergeCell ref="IGQ1:IGR1"/>
    <mergeCell ref="IGS1:IGT1"/>
    <mergeCell ref="IGU1:IGV1"/>
    <mergeCell ref="IFY1:IFZ1"/>
    <mergeCell ref="IGA1:IGB1"/>
    <mergeCell ref="IGC1:IGD1"/>
    <mergeCell ref="IGE1:IGF1"/>
    <mergeCell ref="IGG1:IGH1"/>
    <mergeCell ref="IGI1:IGJ1"/>
    <mergeCell ref="IFM1:IFN1"/>
    <mergeCell ref="IFO1:IFP1"/>
    <mergeCell ref="IFQ1:IFR1"/>
    <mergeCell ref="IFS1:IFT1"/>
    <mergeCell ref="IFU1:IFV1"/>
    <mergeCell ref="IFW1:IFX1"/>
    <mergeCell ref="IFA1:IFB1"/>
    <mergeCell ref="IFC1:IFD1"/>
    <mergeCell ref="IFE1:IFF1"/>
    <mergeCell ref="IFG1:IFH1"/>
    <mergeCell ref="IFI1:IFJ1"/>
    <mergeCell ref="IFK1:IFL1"/>
    <mergeCell ref="IEO1:IEP1"/>
    <mergeCell ref="IEQ1:IER1"/>
    <mergeCell ref="IES1:IET1"/>
    <mergeCell ref="IEU1:IEV1"/>
    <mergeCell ref="IEW1:IEX1"/>
    <mergeCell ref="IEY1:IEZ1"/>
    <mergeCell ref="IEC1:IED1"/>
    <mergeCell ref="IEE1:IEF1"/>
    <mergeCell ref="IEG1:IEH1"/>
    <mergeCell ref="IEI1:IEJ1"/>
    <mergeCell ref="IEK1:IEL1"/>
    <mergeCell ref="IEM1:IEN1"/>
    <mergeCell ref="IDQ1:IDR1"/>
    <mergeCell ref="IDS1:IDT1"/>
    <mergeCell ref="IDU1:IDV1"/>
    <mergeCell ref="IDW1:IDX1"/>
    <mergeCell ref="IDY1:IDZ1"/>
    <mergeCell ref="IEA1:IEB1"/>
    <mergeCell ref="IDE1:IDF1"/>
    <mergeCell ref="IDG1:IDH1"/>
    <mergeCell ref="IDI1:IDJ1"/>
    <mergeCell ref="IDK1:IDL1"/>
    <mergeCell ref="IDM1:IDN1"/>
    <mergeCell ref="IDO1:IDP1"/>
    <mergeCell ref="ICS1:ICT1"/>
    <mergeCell ref="ICU1:ICV1"/>
    <mergeCell ref="ICW1:ICX1"/>
    <mergeCell ref="ICY1:ICZ1"/>
    <mergeCell ref="IDA1:IDB1"/>
    <mergeCell ref="IDC1:IDD1"/>
    <mergeCell ref="ICG1:ICH1"/>
    <mergeCell ref="ICI1:ICJ1"/>
    <mergeCell ref="ICK1:ICL1"/>
    <mergeCell ref="ICM1:ICN1"/>
    <mergeCell ref="ICO1:ICP1"/>
    <mergeCell ref="ICQ1:ICR1"/>
    <mergeCell ref="IBU1:IBV1"/>
    <mergeCell ref="IBW1:IBX1"/>
    <mergeCell ref="IBY1:IBZ1"/>
    <mergeCell ref="ICA1:ICB1"/>
    <mergeCell ref="ICC1:ICD1"/>
    <mergeCell ref="ICE1:ICF1"/>
    <mergeCell ref="IBI1:IBJ1"/>
    <mergeCell ref="IBK1:IBL1"/>
    <mergeCell ref="IBM1:IBN1"/>
    <mergeCell ref="IBO1:IBP1"/>
    <mergeCell ref="IBQ1:IBR1"/>
    <mergeCell ref="IBS1:IBT1"/>
    <mergeCell ref="IAW1:IAX1"/>
    <mergeCell ref="IAY1:IAZ1"/>
    <mergeCell ref="IBA1:IBB1"/>
    <mergeCell ref="IBC1:IBD1"/>
    <mergeCell ref="IBE1:IBF1"/>
    <mergeCell ref="IBG1:IBH1"/>
    <mergeCell ref="IAK1:IAL1"/>
    <mergeCell ref="IAM1:IAN1"/>
    <mergeCell ref="IAO1:IAP1"/>
    <mergeCell ref="IAQ1:IAR1"/>
    <mergeCell ref="IAS1:IAT1"/>
    <mergeCell ref="IAU1:IAV1"/>
    <mergeCell ref="HZY1:HZZ1"/>
    <mergeCell ref="IAA1:IAB1"/>
    <mergeCell ref="IAC1:IAD1"/>
    <mergeCell ref="IAE1:IAF1"/>
    <mergeCell ref="IAG1:IAH1"/>
    <mergeCell ref="IAI1:IAJ1"/>
    <mergeCell ref="HZM1:HZN1"/>
    <mergeCell ref="HZO1:HZP1"/>
    <mergeCell ref="HZQ1:HZR1"/>
    <mergeCell ref="HZS1:HZT1"/>
    <mergeCell ref="HZU1:HZV1"/>
    <mergeCell ref="HZW1:HZX1"/>
    <mergeCell ref="HZA1:HZB1"/>
    <mergeCell ref="HZC1:HZD1"/>
    <mergeCell ref="HZE1:HZF1"/>
    <mergeCell ref="HZG1:HZH1"/>
    <mergeCell ref="HZI1:HZJ1"/>
    <mergeCell ref="HZK1:HZL1"/>
    <mergeCell ref="HYO1:HYP1"/>
    <mergeCell ref="HYQ1:HYR1"/>
    <mergeCell ref="HYS1:HYT1"/>
    <mergeCell ref="HYU1:HYV1"/>
    <mergeCell ref="HYW1:HYX1"/>
    <mergeCell ref="HYY1:HYZ1"/>
    <mergeCell ref="HYC1:HYD1"/>
    <mergeCell ref="HYE1:HYF1"/>
    <mergeCell ref="HYG1:HYH1"/>
    <mergeCell ref="HYI1:HYJ1"/>
    <mergeCell ref="HYK1:HYL1"/>
    <mergeCell ref="HYM1:HYN1"/>
    <mergeCell ref="HXQ1:HXR1"/>
    <mergeCell ref="HXS1:HXT1"/>
    <mergeCell ref="HXU1:HXV1"/>
    <mergeCell ref="HXW1:HXX1"/>
    <mergeCell ref="HXY1:HXZ1"/>
    <mergeCell ref="HYA1:HYB1"/>
    <mergeCell ref="HXE1:HXF1"/>
    <mergeCell ref="HXG1:HXH1"/>
    <mergeCell ref="HXI1:HXJ1"/>
    <mergeCell ref="HXK1:HXL1"/>
    <mergeCell ref="HXM1:HXN1"/>
    <mergeCell ref="HXO1:HXP1"/>
    <mergeCell ref="HWS1:HWT1"/>
    <mergeCell ref="HWU1:HWV1"/>
    <mergeCell ref="HWW1:HWX1"/>
    <mergeCell ref="HWY1:HWZ1"/>
    <mergeCell ref="HXA1:HXB1"/>
    <mergeCell ref="HXC1:HXD1"/>
    <mergeCell ref="HWG1:HWH1"/>
    <mergeCell ref="HWI1:HWJ1"/>
    <mergeCell ref="HWK1:HWL1"/>
    <mergeCell ref="HWM1:HWN1"/>
    <mergeCell ref="HWO1:HWP1"/>
    <mergeCell ref="HWQ1:HWR1"/>
    <mergeCell ref="HVU1:HVV1"/>
    <mergeCell ref="HVW1:HVX1"/>
    <mergeCell ref="HVY1:HVZ1"/>
    <mergeCell ref="HWA1:HWB1"/>
    <mergeCell ref="HWC1:HWD1"/>
    <mergeCell ref="HWE1:HWF1"/>
    <mergeCell ref="HVI1:HVJ1"/>
    <mergeCell ref="HVK1:HVL1"/>
    <mergeCell ref="HVM1:HVN1"/>
    <mergeCell ref="HVO1:HVP1"/>
    <mergeCell ref="HVQ1:HVR1"/>
    <mergeCell ref="HVS1:HVT1"/>
    <mergeCell ref="HUW1:HUX1"/>
    <mergeCell ref="HUY1:HUZ1"/>
    <mergeCell ref="HVA1:HVB1"/>
    <mergeCell ref="HVC1:HVD1"/>
    <mergeCell ref="HVE1:HVF1"/>
    <mergeCell ref="HVG1:HVH1"/>
    <mergeCell ref="HUK1:HUL1"/>
    <mergeCell ref="HUM1:HUN1"/>
    <mergeCell ref="HUO1:HUP1"/>
    <mergeCell ref="HUQ1:HUR1"/>
    <mergeCell ref="HUS1:HUT1"/>
    <mergeCell ref="HUU1:HUV1"/>
    <mergeCell ref="HTY1:HTZ1"/>
    <mergeCell ref="HUA1:HUB1"/>
    <mergeCell ref="HUC1:HUD1"/>
    <mergeCell ref="HUE1:HUF1"/>
    <mergeCell ref="HUG1:HUH1"/>
    <mergeCell ref="HUI1:HUJ1"/>
    <mergeCell ref="HTM1:HTN1"/>
    <mergeCell ref="HTO1:HTP1"/>
    <mergeCell ref="HTQ1:HTR1"/>
    <mergeCell ref="HTS1:HTT1"/>
    <mergeCell ref="HTU1:HTV1"/>
    <mergeCell ref="HTW1:HTX1"/>
    <mergeCell ref="HTA1:HTB1"/>
    <mergeCell ref="HTC1:HTD1"/>
    <mergeCell ref="HTE1:HTF1"/>
    <mergeCell ref="HTG1:HTH1"/>
    <mergeCell ref="HTI1:HTJ1"/>
    <mergeCell ref="HTK1:HTL1"/>
    <mergeCell ref="HSO1:HSP1"/>
    <mergeCell ref="HSQ1:HSR1"/>
    <mergeCell ref="HSS1:HST1"/>
    <mergeCell ref="HSU1:HSV1"/>
    <mergeCell ref="HSW1:HSX1"/>
    <mergeCell ref="HSY1:HSZ1"/>
    <mergeCell ref="HSC1:HSD1"/>
    <mergeCell ref="HSE1:HSF1"/>
    <mergeCell ref="HSG1:HSH1"/>
    <mergeCell ref="HSI1:HSJ1"/>
    <mergeCell ref="HSK1:HSL1"/>
    <mergeCell ref="HSM1:HSN1"/>
    <mergeCell ref="HRQ1:HRR1"/>
    <mergeCell ref="HRS1:HRT1"/>
    <mergeCell ref="HRU1:HRV1"/>
    <mergeCell ref="HRW1:HRX1"/>
    <mergeCell ref="HRY1:HRZ1"/>
    <mergeCell ref="HSA1:HSB1"/>
    <mergeCell ref="HRE1:HRF1"/>
    <mergeCell ref="HRG1:HRH1"/>
    <mergeCell ref="HRI1:HRJ1"/>
    <mergeCell ref="HRK1:HRL1"/>
    <mergeCell ref="HRM1:HRN1"/>
    <mergeCell ref="HRO1:HRP1"/>
    <mergeCell ref="HQS1:HQT1"/>
    <mergeCell ref="HQU1:HQV1"/>
    <mergeCell ref="HQW1:HQX1"/>
    <mergeCell ref="HQY1:HQZ1"/>
    <mergeCell ref="HRA1:HRB1"/>
    <mergeCell ref="HRC1:HRD1"/>
    <mergeCell ref="HQG1:HQH1"/>
    <mergeCell ref="HQI1:HQJ1"/>
    <mergeCell ref="HQK1:HQL1"/>
    <mergeCell ref="HQM1:HQN1"/>
    <mergeCell ref="HQO1:HQP1"/>
    <mergeCell ref="HQQ1:HQR1"/>
    <mergeCell ref="HPU1:HPV1"/>
    <mergeCell ref="HPW1:HPX1"/>
    <mergeCell ref="HPY1:HPZ1"/>
    <mergeCell ref="HQA1:HQB1"/>
    <mergeCell ref="HQC1:HQD1"/>
    <mergeCell ref="HQE1:HQF1"/>
    <mergeCell ref="HPI1:HPJ1"/>
    <mergeCell ref="HPK1:HPL1"/>
    <mergeCell ref="HPM1:HPN1"/>
    <mergeCell ref="HPO1:HPP1"/>
    <mergeCell ref="HPQ1:HPR1"/>
    <mergeCell ref="HPS1:HPT1"/>
    <mergeCell ref="HOW1:HOX1"/>
    <mergeCell ref="HOY1:HOZ1"/>
    <mergeCell ref="HPA1:HPB1"/>
    <mergeCell ref="HPC1:HPD1"/>
    <mergeCell ref="HPE1:HPF1"/>
    <mergeCell ref="HPG1:HPH1"/>
    <mergeCell ref="HOK1:HOL1"/>
    <mergeCell ref="HOM1:HON1"/>
    <mergeCell ref="HOO1:HOP1"/>
    <mergeCell ref="HOQ1:HOR1"/>
    <mergeCell ref="HOS1:HOT1"/>
    <mergeCell ref="HOU1:HOV1"/>
    <mergeCell ref="HNY1:HNZ1"/>
    <mergeCell ref="HOA1:HOB1"/>
    <mergeCell ref="HOC1:HOD1"/>
    <mergeCell ref="HOE1:HOF1"/>
    <mergeCell ref="HOG1:HOH1"/>
    <mergeCell ref="HOI1:HOJ1"/>
    <mergeCell ref="HNM1:HNN1"/>
    <mergeCell ref="HNO1:HNP1"/>
    <mergeCell ref="HNQ1:HNR1"/>
    <mergeCell ref="HNS1:HNT1"/>
    <mergeCell ref="HNU1:HNV1"/>
    <mergeCell ref="HNW1:HNX1"/>
    <mergeCell ref="HNA1:HNB1"/>
    <mergeCell ref="HNC1:HND1"/>
    <mergeCell ref="HNE1:HNF1"/>
    <mergeCell ref="HNG1:HNH1"/>
    <mergeCell ref="HNI1:HNJ1"/>
    <mergeCell ref="HNK1:HNL1"/>
    <mergeCell ref="HMO1:HMP1"/>
    <mergeCell ref="HMQ1:HMR1"/>
    <mergeCell ref="HMS1:HMT1"/>
    <mergeCell ref="HMU1:HMV1"/>
    <mergeCell ref="HMW1:HMX1"/>
    <mergeCell ref="HMY1:HMZ1"/>
    <mergeCell ref="HMC1:HMD1"/>
    <mergeCell ref="HME1:HMF1"/>
    <mergeCell ref="HMG1:HMH1"/>
    <mergeCell ref="HMI1:HMJ1"/>
    <mergeCell ref="HMK1:HML1"/>
    <mergeCell ref="HMM1:HMN1"/>
    <mergeCell ref="HLQ1:HLR1"/>
    <mergeCell ref="HLS1:HLT1"/>
    <mergeCell ref="HLU1:HLV1"/>
    <mergeCell ref="HLW1:HLX1"/>
    <mergeCell ref="HLY1:HLZ1"/>
    <mergeCell ref="HMA1:HMB1"/>
    <mergeCell ref="HLE1:HLF1"/>
    <mergeCell ref="HLG1:HLH1"/>
    <mergeCell ref="HLI1:HLJ1"/>
    <mergeCell ref="HLK1:HLL1"/>
    <mergeCell ref="HLM1:HLN1"/>
    <mergeCell ref="HLO1:HLP1"/>
    <mergeCell ref="HKS1:HKT1"/>
    <mergeCell ref="HKU1:HKV1"/>
    <mergeCell ref="HKW1:HKX1"/>
    <mergeCell ref="HKY1:HKZ1"/>
    <mergeCell ref="HLA1:HLB1"/>
    <mergeCell ref="HLC1:HLD1"/>
    <mergeCell ref="HKG1:HKH1"/>
    <mergeCell ref="HKI1:HKJ1"/>
    <mergeCell ref="HKK1:HKL1"/>
    <mergeCell ref="HKM1:HKN1"/>
    <mergeCell ref="HKO1:HKP1"/>
    <mergeCell ref="HKQ1:HKR1"/>
    <mergeCell ref="HJU1:HJV1"/>
    <mergeCell ref="HJW1:HJX1"/>
    <mergeCell ref="HJY1:HJZ1"/>
    <mergeCell ref="HKA1:HKB1"/>
    <mergeCell ref="HKC1:HKD1"/>
    <mergeCell ref="HKE1:HKF1"/>
    <mergeCell ref="HJI1:HJJ1"/>
    <mergeCell ref="HJK1:HJL1"/>
    <mergeCell ref="HJM1:HJN1"/>
    <mergeCell ref="HJO1:HJP1"/>
    <mergeCell ref="HJQ1:HJR1"/>
    <mergeCell ref="HJS1:HJT1"/>
    <mergeCell ref="HIW1:HIX1"/>
    <mergeCell ref="HIY1:HIZ1"/>
    <mergeCell ref="HJA1:HJB1"/>
    <mergeCell ref="HJC1:HJD1"/>
    <mergeCell ref="HJE1:HJF1"/>
    <mergeCell ref="HJG1:HJH1"/>
    <mergeCell ref="HIK1:HIL1"/>
    <mergeCell ref="HIM1:HIN1"/>
    <mergeCell ref="HIO1:HIP1"/>
    <mergeCell ref="HIQ1:HIR1"/>
    <mergeCell ref="HIS1:HIT1"/>
    <mergeCell ref="HIU1:HIV1"/>
    <mergeCell ref="HHY1:HHZ1"/>
    <mergeCell ref="HIA1:HIB1"/>
    <mergeCell ref="HIC1:HID1"/>
    <mergeCell ref="HIE1:HIF1"/>
    <mergeCell ref="HIG1:HIH1"/>
    <mergeCell ref="HII1:HIJ1"/>
    <mergeCell ref="HHM1:HHN1"/>
    <mergeCell ref="HHO1:HHP1"/>
    <mergeCell ref="HHQ1:HHR1"/>
    <mergeCell ref="HHS1:HHT1"/>
    <mergeCell ref="HHU1:HHV1"/>
    <mergeCell ref="HHW1:HHX1"/>
    <mergeCell ref="HHA1:HHB1"/>
    <mergeCell ref="HHC1:HHD1"/>
    <mergeCell ref="HHE1:HHF1"/>
    <mergeCell ref="HHG1:HHH1"/>
    <mergeCell ref="HHI1:HHJ1"/>
    <mergeCell ref="HHK1:HHL1"/>
    <mergeCell ref="HGO1:HGP1"/>
    <mergeCell ref="HGQ1:HGR1"/>
    <mergeCell ref="HGS1:HGT1"/>
    <mergeCell ref="HGU1:HGV1"/>
    <mergeCell ref="HGW1:HGX1"/>
    <mergeCell ref="HGY1:HGZ1"/>
    <mergeCell ref="HGC1:HGD1"/>
    <mergeCell ref="HGE1:HGF1"/>
    <mergeCell ref="HGG1:HGH1"/>
    <mergeCell ref="HGI1:HGJ1"/>
    <mergeCell ref="HGK1:HGL1"/>
    <mergeCell ref="HGM1:HGN1"/>
    <mergeCell ref="HFQ1:HFR1"/>
    <mergeCell ref="HFS1:HFT1"/>
    <mergeCell ref="HFU1:HFV1"/>
    <mergeCell ref="HFW1:HFX1"/>
    <mergeCell ref="HFY1:HFZ1"/>
    <mergeCell ref="HGA1:HGB1"/>
    <mergeCell ref="HFE1:HFF1"/>
    <mergeCell ref="HFG1:HFH1"/>
    <mergeCell ref="HFI1:HFJ1"/>
    <mergeCell ref="HFK1:HFL1"/>
    <mergeCell ref="HFM1:HFN1"/>
    <mergeCell ref="HFO1:HFP1"/>
    <mergeCell ref="HES1:HET1"/>
    <mergeCell ref="HEU1:HEV1"/>
    <mergeCell ref="HEW1:HEX1"/>
    <mergeCell ref="HEY1:HEZ1"/>
    <mergeCell ref="HFA1:HFB1"/>
    <mergeCell ref="HFC1:HFD1"/>
    <mergeCell ref="HEG1:HEH1"/>
    <mergeCell ref="HEI1:HEJ1"/>
    <mergeCell ref="HEK1:HEL1"/>
    <mergeCell ref="HEM1:HEN1"/>
    <mergeCell ref="HEO1:HEP1"/>
    <mergeCell ref="HEQ1:HER1"/>
    <mergeCell ref="HDU1:HDV1"/>
    <mergeCell ref="HDW1:HDX1"/>
    <mergeCell ref="HDY1:HDZ1"/>
    <mergeCell ref="HEA1:HEB1"/>
    <mergeCell ref="HEC1:HED1"/>
    <mergeCell ref="HEE1:HEF1"/>
    <mergeCell ref="HDI1:HDJ1"/>
    <mergeCell ref="HDK1:HDL1"/>
    <mergeCell ref="HDM1:HDN1"/>
    <mergeCell ref="HDO1:HDP1"/>
    <mergeCell ref="HDQ1:HDR1"/>
    <mergeCell ref="HDS1:HDT1"/>
    <mergeCell ref="HCW1:HCX1"/>
    <mergeCell ref="HCY1:HCZ1"/>
    <mergeCell ref="HDA1:HDB1"/>
    <mergeCell ref="HDC1:HDD1"/>
    <mergeCell ref="HDE1:HDF1"/>
    <mergeCell ref="HDG1:HDH1"/>
    <mergeCell ref="HCK1:HCL1"/>
    <mergeCell ref="HCM1:HCN1"/>
    <mergeCell ref="HCO1:HCP1"/>
    <mergeCell ref="HCQ1:HCR1"/>
    <mergeCell ref="HCS1:HCT1"/>
    <mergeCell ref="HCU1:HCV1"/>
    <mergeCell ref="HBY1:HBZ1"/>
    <mergeCell ref="HCA1:HCB1"/>
    <mergeCell ref="HCC1:HCD1"/>
    <mergeCell ref="HCE1:HCF1"/>
    <mergeCell ref="HCG1:HCH1"/>
    <mergeCell ref="HCI1:HCJ1"/>
    <mergeCell ref="HBM1:HBN1"/>
    <mergeCell ref="HBO1:HBP1"/>
    <mergeCell ref="HBQ1:HBR1"/>
    <mergeCell ref="HBS1:HBT1"/>
    <mergeCell ref="HBU1:HBV1"/>
    <mergeCell ref="HBW1:HBX1"/>
    <mergeCell ref="HBA1:HBB1"/>
    <mergeCell ref="HBC1:HBD1"/>
    <mergeCell ref="HBE1:HBF1"/>
    <mergeCell ref="HBG1:HBH1"/>
    <mergeCell ref="HBI1:HBJ1"/>
    <mergeCell ref="HBK1:HBL1"/>
    <mergeCell ref="HAO1:HAP1"/>
    <mergeCell ref="HAQ1:HAR1"/>
    <mergeCell ref="HAS1:HAT1"/>
    <mergeCell ref="HAU1:HAV1"/>
    <mergeCell ref="HAW1:HAX1"/>
    <mergeCell ref="HAY1:HAZ1"/>
    <mergeCell ref="HAC1:HAD1"/>
    <mergeCell ref="HAE1:HAF1"/>
    <mergeCell ref="HAG1:HAH1"/>
    <mergeCell ref="HAI1:HAJ1"/>
    <mergeCell ref="HAK1:HAL1"/>
    <mergeCell ref="HAM1:HAN1"/>
    <mergeCell ref="GZQ1:GZR1"/>
    <mergeCell ref="GZS1:GZT1"/>
    <mergeCell ref="GZU1:GZV1"/>
    <mergeCell ref="GZW1:GZX1"/>
    <mergeCell ref="GZY1:GZZ1"/>
    <mergeCell ref="HAA1:HAB1"/>
    <mergeCell ref="GZE1:GZF1"/>
    <mergeCell ref="GZG1:GZH1"/>
    <mergeCell ref="GZI1:GZJ1"/>
    <mergeCell ref="GZK1:GZL1"/>
    <mergeCell ref="GZM1:GZN1"/>
    <mergeCell ref="GZO1:GZP1"/>
    <mergeCell ref="GYS1:GYT1"/>
    <mergeCell ref="GYU1:GYV1"/>
    <mergeCell ref="GYW1:GYX1"/>
    <mergeCell ref="GYY1:GYZ1"/>
    <mergeCell ref="GZA1:GZB1"/>
    <mergeCell ref="GZC1:GZD1"/>
    <mergeCell ref="GYG1:GYH1"/>
    <mergeCell ref="GYI1:GYJ1"/>
    <mergeCell ref="GYK1:GYL1"/>
    <mergeCell ref="GYM1:GYN1"/>
    <mergeCell ref="GYO1:GYP1"/>
    <mergeCell ref="GYQ1:GYR1"/>
    <mergeCell ref="GXU1:GXV1"/>
    <mergeCell ref="GXW1:GXX1"/>
    <mergeCell ref="GXY1:GXZ1"/>
    <mergeCell ref="GYA1:GYB1"/>
    <mergeCell ref="GYC1:GYD1"/>
    <mergeCell ref="GYE1:GYF1"/>
    <mergeCell ref="GXI1:GXJ1"/>
    <mergeCell ref="GXK1:GXL1"/>
    <mergeCell ref="GXM1:GXN1"/>
    <mergeCell ref="GXO1:GXP1"/>
    <mergeCell ref="GXQ1:GXR1"/>
    <mergeCell ref="GXS1:GXT1"/>
    <mergeCell ref="GWW1:GWX1"/>
    <mergeCell ref="GWY1:GWZ1"/>
    <mergeCell ref="GXA1:GXB1"/>
    <mergeCell ref="GXC1:GXD1"/>
    <mergeCell ref="GXE1:GXF1"/>
    <mergeCell ref="GXG1:GXH1"/>
    <mergeCell ref="GWK1:GWL1"/>
    <mergeCell ref="GWM1:GWN1"/>
    <mergeCell ref="GWO1:GWP1"/>
    <mergeCell ref="GWQ1:GWR1"/>
    <mergeCell ref="GWS1:GWT1"/>
    <mergeCell ref="GWU1:GWV1"/>
    <mergeCell ref="GVY1:GVZ1"/>
    <mergeCell ref="GWA1:GWB1"/>
    <mergeCell ref="GWC1:GWD1"/>
    <mergeCell ref="GWE1:GWF1"/>
    <mergeCell ref="GWG1:GWH1"/>
    <mergeCell ref="GWI1:GWJ1"/>
    <mergeCell ref="GVM1:GVN1"/>
    <mergeCell ref="GVO1:GVP1"/>
    <mergeCell ref="GVQ1:GVR1"/>
    <mergeCell ref="GVS1:GVT1"/>
    <mergeCell ref="GVU1:GVV1"/>
    <mergeCell ref="GVW1:GVX1"/>
    <mergeCell ref="GVA1:GVB1"/>
    <mergeCell ref="GVC1:GVD1"/>
    <mergeCell ref="GVE1:GVF1"/>
    <mergeCell ref="GVG1:GVH1"/>
    <mergeCell ref="GVI1:GVJ1"/>
    <mergeCell ref="GVK1:GVL1"/>
    <mergeCell ref="GUO1:GUP1"/>
    <mergeCell ref="GUQ1:GUR1"/>
    <mergeCell ref="GUS1:GUT1"/>
    <mergeCell ref="GUU1:GUV1"/>
    <mergeCell ref="GUW1:GUX1"/>
    <mergeCell ref="GUY1:GUZ1"/>
    <mergeCell ref="GUC1:GUD1"/>
    <mergeCell ref="GUE1:GUF1"/>
    <mergeCell ref="GUG1:GUH1"/>
    <mergeCell ref="GUI1:GUJ1"/>
    <mergeCell ref="GUK1:GUL1"/>
    <mergeCell ref="GUM1:GUN1"/>
    <mergeCell ref="GTQ1:GTR1"/>
    <mergeCell ref="GTS1:GTT1"/>
    <mergeCell ref="GTU1:GTV1"/>
    <mergeCell ref="GTW1:GTX1"/>
    <mergeCell ref="GTY1:GTZ1"/>
    <mergeCell ref="GUA1:GUB1"/>
    <mergeCell ref="GTE1:GTF1"/>
    <mergeCell ref="GTG1:GTH1"/>
    <mergeCell ref="GTI1:GTJ1"/>
    <mergeCell ref="GTK1:GTL1"/>
    <mergeCell ref="GTM1:GTN1"/>
    <mergeCell ref="GTO1:GTP1"/>
    <mergeCell ref="GSS1:GST1"/>
    <mergeCell ref="GSU1:GSV1"/>
    <mergeCell ref="GSW1:GSX1"/>
    <mergeCell ref="GSY1:GSZ1"/>
    <mergeCell ref="GTA1:GTB1"/>
    <mergeCell ref="GTC1:GTD1"/>
    <mergeCell ref="GSG1:GSH1"/>
    <mergeCell ref="GSI1:GSJ1"/>
    <mergeCell ref="GSK1:GSL1"/>
    <mergeCell ref="GSM1:GSN1"/>
    <mergeCell ref="GSO1:GSP1"/>
    <mergeCell ref="GSQ1:GSR1"/>
    <mergeCell ref="GRU1:GRV1"/>
    <mergeCell ref="GRW1:GRX1"/>
    <mergeCell ref="GRY1:GRZ1"/>
    <mergeCell ref="GSA1:GSB1"/>
    <mergeCell ref="GSC1:GSD1"/>
    <mergeCell ref="GSE1:GSF1"/>
    <mergeCell ref="GRI1:GRJ1"/>
    <mergeCell ref="GRK1:GRL1"/>
    <mergeCell ref="GRM1:GRN1"/>
    <mergeCell ref="GRO1:GRP1"/>
    <mergeCell ref="GRQ1:GRR1"/>
    <mergeCell ref="GRS1:GRT1"/>
    <mergeCell ref="GQW1:GQX1"/>
    <mergeCell ref="GQY1:GQZ1"/>
    <mergeCell ref="GRA1:GRB1"/>
    <mergeCell ref="GRC1:GRD1"/>
    <mergeCell ref="GRE1:GRF1"/>
    <mergeCell ref="GRG1:GRH1"/>
    <mergeCell ref="GQK1:GQL1"/>
    <mergeCell ref="GQM1:GQN1"/>
    <mergeCell ref="GQO1:GQP1"/>
    <mergeCell ref="GQQ1:GQR1"/>
    <mergeCell ref="GQS1:GQT1"/>
    <mergeCell ref="GQU1:GQV1"/>
    <mergeCell ref="GPY1:GPZ1"/>
    <mergeCell ref="GQA1:GQB1"/>
    <mergeCell ref="GQC1:GQD1"/>
    <mergeCell ref="GQE1:GQF1"/>
    <mergeCell ref="GQG1:GQH1"/>
    <mergeCell ref="GQI1:GQJ1"/>
    <mergeCell ref="GPM1:GPN1"/>
    <mergeCell ref="GPO1:GPP1"/>
    <mergeCell ref="GPQ1:GPR1"/>
    <mergeCell ref="GPS1:GPT1"/>
    <mergeCell ref="GPU1:GPV1"/>
    <mergeCell ref="GPW1:GPX1"/>
    <mergeCell ref="GPA1:GPB1"/>
    <mergeCell ref="GPC1:GPD1"/>
    <mergeCell ref="GPE1:GPF1"/>
    <mergeCell ref="GPG1:GPH1"/>
    <mergeCell ref="GPI1:GPJ1"/>
    <mergeCell ref="GPK1:GPL1"/>
    <mergeCell ref="GOO1:GOP1"/>
    <mergeCell ref="GOQ1:GOR1"/>
    <mergeCell ref="GOS1:GOT1"/>
    <mergeCell ref="GOU1:GOV1"/>
    <mergeCell ref="GOW1:GOX1"/>
    <mergeCell ref="GOY1:GOZ1"/>
    <mergeCell ref="GOC1:GOD1"/>
    <mergeCell ref="GOE1:GOF1"/>
    <mergeCell ref="GOG1:GOH1"/>
    <mergeCell ref="GOI1:GOJ1"/>
    <mergeCell ref="GOK1:GOL1"/>
    <mergeCell ref="GOM1:GON1"/>
    <mergeCell ref="GNQ1:GNR1"/>
    <mergeCell ref="GNS1:GNT1"/>
    <mergeCell ref="GNU1:GNV1"/>
    <mergeCell ref="GNW1:GNX1"/>
    <mergeCell ref="GNY1:GNZ1"/>
    <mergeCell ref="GOA1:GOB1"/>
    <mergeCell ref="GNE1:GNF1"/>
    <mergeCell ref="GNG1:GNH1"/>
    <mergeCell ref="GNI1:GNJ1"/>
    <mergeCell ref="GNK1:GNL1"/>
    <mergeCell ref="GNM1:GNN1"/>
    <mergeCell ref="GNO1:GNP1"/>
    <mergeCell ref="GMS1:GMT1"/>
    <mergeCell ref="GMU1:GMV1"/>
    <mergeCell ref="GMW1:GMX1"/>
    <mergeCell ref="GMY1:GMZ1"/>
    <mergeCell ref="GNA1:GNB1"/>
    <mergeCell ref="GNC1:GND1"/>
    <mergeCell ref="GMG1:GMH1"/>
    <mergeCell ref="GMI1:GMJ1"/>
    <mergeCell ref="GMK1:GML1"/>
    <mergeCell ref="GMM1:GMN1"/>
    <mergeCell ref="GMO1:GMP1"/>
    <mergeCell ref="GMQ1:GMR1"/>
    <mergeCell ref="GLU1:GLV1"/>
    <mergeCell ref="GLW1:GLX1"/>
    <mergeCell ref="GLY1:GLZ1"/>
    <mergeCell ref="GMA1:GMB1"/>
    <mergeCell ref="GMC1:GMD1"/>
    <mergeCell ref="GME1:GMF1"/>
    <mergeCell ref="GLI1:GLJ1"/>
    <mergeCell ref="GLK1:GLL1"/>
    <mergeCell ref="GLM1:GLN1"/>
    <mergeCell ref="GLO1:GLP1"/>
    <mergeCell ref="GLQ1:GLR1"/>
    <mergeCell ref="GLS1:GLT1"/>
    <mergeCell ref="GKW1:GKX1"/>
    <mergeCell ref="GKY1:GKZ1"/>
    <mergeCell ref="GLA1:GLB1"/>
    <mergeCell ref="GLC1:GLD1"/>
    <mergeCell ref="GLE1:GLF1"/>
    <mergeCell ref="GLG1:GLH1"/>
    <mergeCell ref="GKK1:GKL1"/>
    <mergeCell ref="GKM1:GKN1"/>
    <mergeCell ref="GKO1:GKP1"/>
    <mergeCell ref="GKQ1:GKR1"/>
    <mergeCell ref="GKS1:GKT1"/>
    <mergeCell ref="GKU1:GKV1"/>
    <mergeCell ref="GJY1:GJZ1"/>
    <mergeCell ref="GKA1:GKB1"/>
    <mergeCell ref="GKC1:GKD1"/>
    <mergeCell ref="GKE1:GKF1"/>
    <mergeCell ref="GKG1:GKH1"/>
    <mergeCell ref="GKI1:GKJ1"/>
    <mergeCell ref="GJM1:GJN1"/>
    <mergeCell ref="GJO1:GJP1"/>
    <mergeCell ref="GJQ1:GJR1"/>
    <mergeCell ref="GJS1:GJT1"/>
    <mergeCell ref="GJU1:GJV1"/>
    <mergeCell ref="GJW1:GJX1"/>
    <mergeCell ref="GJA1:GJB1"/>
    <mergeCell ref="GJC1:GJD1"/>
    <mergeCell ref="GJE1:GJF1"/>
    <mergeCell ref="GJG1:GJH1"/>
    <mergeCell ref="GJI1:GJJ1"/>
    <mergeCell ref="GJK1:GJL1"/>
    <mergeCell ref="GIO1:GIP1"/>
    <mergeCell ref="GIQ1:GIR1"/>
    <mergeCell ref="GIS1:GIT1"/>
    <mergeCell ref="GIU1:GIV1"/>
    <mergeCell ref="GIW1:GIX1"/>
    <mergeCell ref="GIY1:GIZ1"/>
    <mergeCell ref="GIC1:GID1"/>
    <mergeCell ref="GIE1:GIF1"/>
    <mergeCell ref="GIG1:GIH1"/>
    <mergeCell ref="GII1:GIJ1"/>
    <mergeCell ref="GIK1:GIL1"/>
    <mergeCell ref="GIM1:GIN1"/>
    <mergeCell ref="GHQ1:GHR1"/>
    <mergeCell ref="GHS1:GHT1"/>
    <mergeCell ref="GHU1:GHV1"/>
    <mergeCell ref="GHW1:GHX1"/>
    <mergeCell ref="GHY1:GHZ1"/>
    <mergeCell ref="GIA1:GIB1"/>
    <mergeCell ref="GHE1:GHF1"/>
    <mergeCell ref="GHG1:GHH1"/>
    <mergeCell ref="GHI1:GHJ1"/>
    <mergeCell ref="GHK1:GHL1"/>
    <mergeCell ref="GHM1:GHN1"/>
    <mergeCell ref="GHO1:GHP1"/>
    <mergeCell ref="GGS1:GGT1"/>
    <mergeCell ref="GGU1:GGV1"/>
    <mergeCell ref="GGW1:GGX1"/>
    <mergeCell ref="GGY1:GGZ1"/>
    <mergeCell ref="GHA1:GHB1"/>
    <mergeCell ref="GHC1:GHD1"/>
    <mergeCell ref="GGG1:GGH1"/>
    <mergeCell ref="GGI1:GGJ1"/>
    <mergeCell ref="GGK1:GGL1"/>
    <mergeCell ref="GGM1:GGN1"/>
    <mergeCell ref="GGO1:GGP1"/>
    <mergeCell ref="GGQ1:GGR1"/>
    <mergeCell ref="GFU1:GFV1"/>
    <mergeCell ref="GFW1:GFX1"/>
    <mergeCell ref="GFY1:GFZ1"/>
    <mergeCell ref="GGA1:GGB1"/>
    <mergeCell ref="GGC1:GGD1"/>
    <mergeCell ref="GGE1:GGF1"/>
    <mergeCell ref="GFI1:GFJ1"/>
    <mergeCell ref="GFK1:GFL1"/>
    <mergeCell ref="GFM1:GFN1"/>
    <mergeCell ref="GFO1:GFP1"/>
    <mergeCell ref="GFQ1:GFR1"/>
    <mergeCell ref="GFS1:GFT1"/>
    <mergeCell ref="GEW1:GEX1"/>
    <mergeCell ref="GEY1:GEZ1"/>
    <mergeCell ref="GFA1:GFB1"/>
    <mergeCell ref="GFC1:GFD1"/>
    <mergeCell ref="GFE1:GFF1"/>
    <mergeCell ref="GFG1:GFH1"/>
    <mergeCell ref="GEK1:GEL1"/>
    <mergeCell ref="GEM1:GEN1"/>
    <mergeCell ref="GEO1:GEP1"/>
    <mergeCell ref="GEQ1:GER1"/>
    <mergeCell ref="GES1:GET1"/>
    <mergeCell ref="GEU1:GEV1"/>
    <mergeCell ref="GDY1:GDZ1"/>
    <mergeCell ref="GEA1:GEB1"/>
    <mergeCell ref="GEC1:GED1"/>
    <mergeCell ref="GEE1:GEF1"/>
    <mergeCell ref="GEG1:GEH1"/>
    <mergeCell ref="GEI1:GEJ1"/>
    <mergeCell ref="GDM1:GDN1"/>
    <mergeCell ref="GDO1:GDP1"/>
    <mergeCell ref="GDQ1:GDR1"/>
    <mergeCell ref="GDS1:GDT1"/>
    <mergeCell ref="GDU1:GDV1"/>
    <mergeCell ref="GDW1:GDX1"/>
    <mergeCell ref="GDA1:GDB1"/>
    <mergeCell ref="GDC1:GDD1"/>
    <mergeCell ref="GDE1:GDF1"/>
    <mergeCell ref="GDG1:GDH1"/>
    <mergeCell ref="GDI1:GDJ1"/>
    <mergeCell ref="GDK1:GDL1"/>
    <mergeCell ref="GCO1:GCP1"/>
    <mergeCell ref="GCQ1:GCR1"/>
    <mergeCell ref="GCS1:GCT1"/>
    <mergeCell ref="GCU1:GCV1"/>
    <mergeCell ref="GCW1:GCX1"/>
    <mergeCell ref="GCY1:GCZ1"/>
    <mergeCell ref="GCC1:GCD1"/>
    <mergeCell ref="GCE1:GCF1"/>
    <mergeCell ref="GCG1:GCH1"/>
    <mergeCell ref="GCI1:GCJ1"/>
    <mergeCell ref="GCK1:GCL1"/>
    <mergeCell ref="GCM1:GCN1"/>
    <mergeCell ref="GBQ1:GBR1"/>
    <mergeCell ref="GBS1:GBT1"/>
    <mergeCell ref="GBU1:GBV1"/>
    <mergeCell ref="GBW1:GBX1"/>
    <mergeCell ref="GBY1:GBZ1"/>
    <mergeCell ref="GCA1:GCB1"/>
    <mergeCell ref="GBE1:GBF1"/>
    <mergeCell ref="GBG1:GBH1"/>
    <mergeCell ref="GBI1:GBJ1"/>
    <mergeCell ref="GBK1:GBL1"/>
    <mergeCell ref="GBM1:GBN1"/>
    <mergeCell ref="GBO1:GBP1"/>
    <mergeCell ref="GAS1:GAT1"/>
    <mergeCell ref="GAU1:GAV1"/>
    <mergeCell ref="GAW1:GAX1"/>
    <mergeCell ref="GAY1:GAZ1"/>
    <mergeCell ref="GBA1:GBB1"/>
    <mergeCell ref="GBC1:GBD1"/>
    <mergeCell ref="GAG1:GAH1"/>
    <mergeCell ref="GAI1:GAJ1"/>
    <mergeCell ref="GAK1:GAL1"/>
    <mergeCell ref="GAM1:GAN1"/>
    <mergeCell ref="GAO1:GAP1"/>
    <mergeCell ref="GAQ1:GAR1"/>
    <mergeCell ref="FZU1:FZV1"/>
    <mergeCell ref="FZW1:FZX1"/>
    <mergeCell ref="FZY1:FZZ1"/>
    <mergeCell ref="GAA1:GAB1"/>
    <mergeCell ref="GAC1:GAD1"/>
    <mergeCell ref="GAE1:GAF1"/>
    <mergeCell ref="FZI1:FZJ1"/>
    <mergeCell ref="FZK1:FZL1"/>
    <mergeCell ref="FZM1:FZN1"/>
    <mergeCell ref="FZO1:FZP1"/>
    <mergeCell ref="FZQ1:FZR1"/>
    <mergeCell ref="FZS1:FZT1"/>
    <mergeCell ref="FYW1:FYX1"/>
    <mergeCell ref="FYY1:FYZ1"/>
    <mergeCell ref="FZA1:FZB1"/>
    <mergeCell ref="FZC1:FZD1"/>
    <mergeCell ref="FZE1:FZF1"/>
    <mergeCell ref="FZG1:FZH1"/>
    <mergeCell ref="FYK1:FYL1"/>
    <mergeCell ref="FYM1:FYN1"/>
    <mergeCell ref="FYO1:FYP1"/>
    <mergeCell ref="FYQ1:FYR1"/>
    <mergeCell ref="FYS1:FYT1"/>
    <mergeCell ref="FYU1:FYV1"/>
    <mergeCell ref="FXY1:FXZ1"/>
    <mergeCell ref="FYA1:FYB1"/>
    <mergeCell ref="FYC1:FYD1"/>
    <mergeCell ref="FYE1:FYF1"/>
    <mergeCell ref="FYG1:FYH1"/>
    <mergeCell ref="FYI1:FYJ1"/>
    <mergeCell ref="FXM1:FXN1"/>
    <mergeCell ref="FXO1:FXP1"/>
    <mergeCell ref="FXQ1:FXR1"/>
    <mergeCell ref="FXS1:FXT1"/>
    <mergeCell ref="FXU1:FXV1"/>
    <mergeCell ref="FXW1:FXX1"/>
    <mergeCell ref="FXA1:FXB1"/>
    <mergeCell ref="FXC1:FXD1"/>
    <mergeCell ref="FXE1:FXF1"/>
    <mergeCell ref="FXG1:FXH1"/>
    <mergeCell ref="FXI1:FXJ1"/>
    <mergeCell ref="FXK1:FXL1"/>
    <mergeCell ref="FWO1:FWP1"/>
    <mergeCell ref="FWQ1:FWR1"/>
    <mergeCell ref="FWS1:FWT1"/>
    <mergeCell ref="FWU1:FWV1"/>
    <mergeCell ref="FWW1:FWX1"/>
    <mergeCell ref="FWY1:FWZ1"/>
    <mergeCell ref="FWC1:FWD1"/>
    <mergeCell ref="FWE1:FWF1"/>
    <mergeCell ref="FWG1:FWH1"/>
    <mergeCell ref="FWI1:FWJ1"/>
    <mergeCell ref="FWK1:FWL1"/>
    <mergeCell ref="FWM1:FWN1"/>
    <mergeCell ref="FVQ1:FVR1"/>
    <mergeCell ref="FVS1:FVT1"/>
    <mergeCell ref="FVU1:FVV1"/>
    <mergeCell ref="FVW1:FVX1"/>
    <mergeCell ref="FVY1:FVZ1"/>
    <mergeCell ref="FWA1:FWB1"/>
    <mergeCell ref="FVE1:FVF1"/>
    <mergeCell ref="FVG1:FVH1"/>
    <mergeCell ref="FVI1:FVJ1"/>
    <mergeCell ref="FVK1:FVL1"/>
    <mergeCell ref="FVM1:FVN1"/>
    <mergeCell ref="FVO1:FVP1"/>
    <mergeCell ref="FUS1:FUT1"/>
    <mergeCell ref="FUU1:FUV1"/>
    <mergeCell ref="FUW1:FUX1"/>
    <mergeCell ref="FUY1:FUZ1"/>
    <mergeCell ref="FVA1:FVB1"/>
    <mergeCell ref="FVC1:FVD1"/>
    <mergeCell ref="FUG1:FUH1"/>
    <mergeCell ref="FUI1:FUJ1"/>
    <mergeCell ref="FUK1:FUL1"/>
    <mergeCell ref="FUM1:FUN1"/>
    <mergeCell ref="FUO1:FUP1"/>
    <mergeCell ref="FUQ1:FUR1"/>
    <mergeCell ref="FTU1:FTV1"/>
    <mergeCell ref="FTW1:FTX1"/>
    <mergeCell ref="FTY1:FTZ1"/>
    <mergeCell ref="FUA1:FUB1"/>
    <mergeCell ref="FUC1:FUD1"/>
    <mergeCell ref="FUE1:FUF1"/>
    <mergeCell ref="FTI1:FTJ1"/>
    <mergeCell ref="FTK1:FTL1"/>
    <mergeCell ref="FTM1:FTN1"/>
    <mergeCell ref="FTO1:FTP1"/>
    <mergeCell ref="FTQ1:FTR1"/>
    <mergeCell ref="FTS1:FTT1"/>
    <mergeCell ref="FSW1:FSX1"/>
    <mergeCell ref="FSY1:FSZ1"/>
    <mergeCell ref="FTA1:FTB1"/>
    <mergeCell ref="FTC1:FTD1"/>
    <mergeCell ref="FTE1:FTF1"/>
    <mergeCell ref="FTG1:FTH1"/>
    <mergeCell ref="FSK1:FSL1"/>
    <mergeCell ref="FSM1:FSN1"/>
    <mergeCell ref="FSO1:FSP1"/>
    <mergeCell ref="FSQ1:FSR1"/>
    <mergeCell ref="FSS1:FST1"/>
    <mergeCell ref="FSU1:FSV1"/>
    <mergeCell ref="FRY1:FRZ1"/>
    <mergeCell ref="FSA1:FSB1"/>
    <mergeCell ref="FSC1:FSD1"/>
    <mergeCell ref="FSE1:FSF1"/>
    <mergeCell ref="FSG1:FSH1"/>
    <mergeCell ref="FSI1:FSJ1"/>
    <mergeCell ref="FRM1:FRN1"/>
    <mergeCell ref="FRO1:FRP1"/>
    <mergeCell ref="FRQ1:FRR1"/>
    <mergeCell ref="FRS1:FRT1"/>
    <mergeCell ref="FRU1:FRV1"/>
    <mergeCell ref="FRW1:FRX1"/>
    <mergeCell ref="FRA1:FRB1"/>
    <mergeCell ref="FRC1:FRD1"/>
    <mergeCell ref="FRE1:FRF1"/>
    <mergeCell ref="FRG1:FRH1"/>
    <mergeCell ref="FRI1:FRJ1"/>
    <mergeCell ref="FRK1:FRL1"/>
    <mergeCell ref="FQO1:FQP1"/>
    <mergeCell ref="FQQ1:FQR1"/>
    <mergeCell ref="FQS1:FQT1"/>
    <mergeCell ref="FQU1:FQV1"/>
    <mergeCell ref="FQW1:FQX1"/>
    <mergeCell ref="FQY1:FQZ1"/>
    <mergeCell ref="FQC1:FQD1"/>
    <mergeCell ref="FQE1:FQF1"/>
    <mergeCell ref="FQG1:FQH1"/>
    <mergeCell ref="FQI1:FQJ1"/>
    <mergeCell ref="FQK1:FQL1"/>
    <mergeCell ref="FQM1:FQN1"/>
    <mergeCell ref="FPQ1:FPR1"/>
    <mergeCell ref="FPS1:FPT1"/>
    <mergeCell ref="FPU1:FPV1"/>
    <mergeCell ref="FPW1:FPX1"/>
    <mergeCell ref="FPY1:FPZ1"/>
    <mergeCell ref="FQA1:FQB1"/>
    <mergeCell ref="FPE1:FPF1"/>
    <mergeCell ref="FPG1:FPH1"/>
    <mergeCell ref="FPI1:FPJ1"/>
    <mergeCell ref="FPK1:FPL1"/>
    <mergeCell ref="FPM1:FPN1"/>
    <mergeCell ref="FPO1:FPP1"/>
    <mergeCell ref="FOS1:FOT1"/>
    <mergeCell ref="FOU1:FOV1"/>
    <mergeCell ref="FOW1:FOX1"/>
    <mergeCell ref="FOY1:FOZ1"/>
    <mergeCell ref="FPA1:FPB1"/>
    <mergeCell ref="FPC1:FPD1"/>
    <mergeCell ref="FOG1:FOH1"/>
    <mergeCell ref="FOI1:FOJ1"/>
    <mergeCell ref="FOK1:FOL1"/>
    <mergeCell ref="FOM1:FON1"/>
    <mergeCell ref="FOO1:FOP1"/>
    <mergeCell ref="FOQ1:FOR1"/>
    <mergeCell ref="FNU1:FNV1"/>
    <mergeCell ref="FNW1:FNX1"/>
    <mergeCell ref="FNY1:FNZ1"/>
    <mergeCell ref="FOA1:FOB1"/>
    <mergeCell ref="FOC1:FOD1"/>
    <mergeCell ref="FOE1:FOF1"/>
    <mergeCell ref="FNI1:FNJ1"/>
    <mergeCell ref="FNK1:FNL1"/>
    <mergeCell ref="FNM1:FNN1"/>
    <mergeCell ref="FNO1:FNP1"/>
    <mergeCell ref="FNQ1:FNR1"/>
    <mergeCell ref="FNS1:FNT1"/>
    <mergeCell ref="FMW1:FMX1"/>
    <mergeCell ref="FMY1:FMZ1"/>
    <mergeCell ref="FNA1:FNB1"/>
    <mergeCell ref="FNC1:FND1"/>
    <mergeCell ref="FNE1:FNF1"/>
    <mergeCell ref="FNG1:FNH1"/>
    <mergeCell ref="FMK1:FML1"/>
    <mergeCell ref="FMM1:FMN1"/>
    <mergeCell ref="FMO1:FMP1"/>
    <mergeCell ref="FMQ1:FMR1"/>
    <mergeCell ref="FMS1:FMT1"/>
    <mergeCell ref="FMU1:FMV1"/>
    <mergeCell ref="FLY1:FLZ1"/>
    <mergeCell ref="FMA1:FMB1"/>
    <mergeCell ref="FMC1:FMD1"/>
    <mergeCell ref="FME1:FMF1"/>
    <mergeCell ref="FMG1:FMH1"/>
    <mergeCell ref="FMI1:FMJ1"/>
    <mergeCell ref="FLM1:FLN1"/>
    <mergeCell ref="FLO1:FLP1"/>
    <mergeCell ref="FLQ1:FLR1"/>
    <mergeCell ref="FLS1:FLT1"/>
    <mergeCell ref="FLU1:FLV1"/>
    <mergeCell ref="FLW1:FLX1"/>
    <mergeCell ref="FLA1:FLB1"/>
    <mergeCell ref="FLC1:FLD1"/>
    <mergeCell ref="FLE1:FLF1"/>
    <mergeCell ref="FLG1:FLH1"/>
    <mergeCell ref="FLI1:FLJ1"/>
    <mergeCell ref="FLK1:FLL1"/>
    <mergeCell ref="FKO1:FKP1"/>
    <mergeCell ref="FKQ1:FKR1"/>
    <mergeCell ref="FKS1:FKT1"/>
    <mergeCell ref="FKU1:FKV1"/>
    <mergeCell ref="FKW1:FKX1"/>
    <mergeCell ref="FKY1:FKZ1"/>
    <mergeCell ref="FKC1:FKD1"/>
    <mergeCell ref="FKE1:FKF1"/>
    <mergeCell ref="FKG1:FKH1"/>
    <mergeCell ref="FKI1:FKJ1"/>
    <mergeCell ref="FKK1:FKL1"/>
    <mergeCell ref="FKM1:FKN1"/>
    <mergeCell ref="FJQ1:FJR1"/>
    <mergeCell ref="FJS1:FJT1"/>
    <mergeCell ref="FJU1:FJV1"/>
    <mergeCell ref="FJW1:FJX1"/>
    <mergeCell ref="FJY1:FJZ1"/>
    <mergeCell ref="FKA1:FKB1"/>
    <mergeCell ref="FJE1:FJF1"/>
    <mergeCell ref="FJG1:FJH1"/>
    <mergeCell ref="FJI1:FJJ1"/>
    <mergeCell ref="FJK1:FJL1"/>
    <mergeCell ref="FJM1:FJN1"/>
    <mergeCell ref="FJO1:FJP1"/>
    <mergeCell ref="FIS1:FIT1"/>
    <mergeCell ref="FIU1:FIV1"/>
    <mergeCell ref="FIW1:FIX1"/>
    <mergeCell ref="FIY1:FIZ1"/>
    <mergeCell ref="FJA1:FJB1"/>
    <mergeCell ref="FJC1:FJD1"/>
    <mergeCell ref="FIG1:FIH1"/>
    <mergeCell ref="FII1:FIJ1"/>
    <mergeCell ref="FIK1:FIL1"/>
    <mergeCell ref="FIM1:FIN1"/>
    <mergeCell ref="FIO1:FIP1"/>
    <mergeCell ref="FIQ1:FIR1"/>
    <mergeCell ref="FHU1:FHV1"/>
    <mergeCell ref="FHW1:FHX1"/>
    <mergeCell ref="FHY1:FHZ1"/>
    <mergeCell ref="FIA1:FIB1"/>
    <mergeCell ref="FIC1:FID1"/>
    <mergeCell ref="FIE1:FIF1"/>
    <mergeCell ref="FHI1:FHJ1"/>
    <mergeCell ref="FHK1:FHL1"/>
    <mergeCell ref="FHM1:FHN1"/>
    <mergeCell ref="FHO1:FHP1"/>
    <mergeCell ref="FHQ1:FHR1"/>
    <mergeCell ref="FHS1:FHT1"/>
    <mergeCell ref="FGW1:FGX1"/>
    <mergeCell ref="FGY1:FGZ1"/>
    <mergeCell ref="FHA1:FHB1"/>
    <mergeCell ref="FHC1:FHD1"/>
    <mergeCell ref="FHE1:FHF1"/>
    <mergeCell ref="FHG1:FHH1"/>
    <mergeCell ref="FGK1:FGL1"/>
    <mergeCell ref="FGM1:FGN1"/>
    <mergeCell ref="FGO1:FGP1"/>
    <mergeCell ref="FGQ1:FGR1"/>
    <mergeCell ref="FGS1:FGT1"/>
    <mergeCell ref="FGU1:FGV1"/>
    <mergeCell ref="FFY1:FFZ1"/>
    <mergeCell ref="FGA1:FGB1"/>
    <mergeCell ref="FGC1:FGD1"/>
    <mergeCell ref="FGE1:FGF1"/>
    <mergeCell ref="FGG1:FGH1"/>
    <mergeCell ref="FGI1:FGJ1"/>
    <mergeCell ref="FFM1:FFN1"/>
    <mergeCell ref="FFO1:FFP1"/>
    <mergeCell ref="FFQ1:FFR1"/>
    <mergeCell ref="FFS1:FFT1"/>
    <mergeCell ref="FFU1:FFV1"/>
    <mergeCell ref="FFW1:FFX1"/>
    <mergeCell ref="FFA1:FFB1"/>
    <mergeCell ref="FFC1:FFD1"/>
    <mergeCell ref="FFE1:FFF1"/>
    <mergeCell ref="FFG1:FFH1"/>
    <mergeCell ref="FFI1:FFJ1"/>
    <mergeCell ref="FFK1:FFL1"/>
    <mergeCell ref="FEO1:FEP1"/>
    <mergeCell ref="FEQ1:FER1"/>
    <mergeCell ref="FES1:FET1"/>
    <mergeCell ref="FEU1:FEV1"/>
    <mergeCell ref="FEW1:FEX1"/>
    <mergeCell ref="FEY1:FEZ1"/>
    <mergeCell ref="FEC1:FED1"/>
    <mergeCell ref="FEE1:FEF1"/>
    <mergeCell ref="FEG1:FEH1"/>
    <mergeCell ref="FEI1:FEJ1"/>
    <mergeCell ref="FEK1:FEL1"/>
    <mergeCell ref="FEM1:FEN1"/>
    <mergeCell ref="FDQ1:FDR1"/>
    <mergeCell ref="FDS1:FDT1"/>
    <mergeCell ref="FDU1:FDV1"/>
    <mergeCell ref="FDW1:FDX1"/>
    <mergeCell ref="FDY1:FDZ1"/>
    <mergeCell ref="FEA1:FEB1"/>
    <mergeCell ref="FDE1:FDF1"/>
    <mergeCell ref="FDG1:FDH1"/>
    <mergeCell ref="FDI1:FDJ1"/>
    <mergeCell ref="FDK1:FDL1"/>
    <mergeCell ref="FDM1:FDN1"/>
    <mergeCell ref="FDO1:FDP1"/>
    <mergeCell ref="FCS1:FCT1"/>
    <mergeCell ref="FCU1:FCV1"/>
    <mergeCell ref="FCW1:FCX1"/>
    <mergeCell ref="FCY1:FCZ1"/>
    <mergeCell ref="FDA1:FDB1"/>
    <mergeCell ref="FDC1:FDD1"/>
    <mergeCell ref="FCG1:FCH1"/>
    <mergeCell ref="FCI1:FCJ1"/>
    <mergeCell ref="FCK1:FCL1"/>
    <mergeCell ref="FCM1:FCN1"/>
    <mergeCell ref="FCO1:FCP1"/>
    <mergeCell ref="FCQ1:FCR1"/>
    <mergeCell ref="FBU1:FBV1"/>
    <mergeCell ref="FBW1:FBX1"/>
    <mergeCell ref="FBY1:FBZ1"/>
    <mergeCell ref="FCA1:FCB1"/>
    <mergeCell ref="FCC1:FCD1"/>
    <mergeCell ref="FCE1:FCF1"/>
    <mergeCell ref="FBI1:FBJ1"/>
    <mergeCell ref="FBK1:FBL1"/>
    <mergeCell ref="FBM1:FBN1"/>
    <mergeCell ref="FBO1:FBP1"/>
    <mergeCell ref="FBQ1:FBR1"/>
    <mergeCell ref="FBS1:FBT1"/>
    <mergeCell ref="FAW1:FAX1"/>
    <mergeCell ref="FAY1:FAZ1"/>
    <mergeCell ref="FBA1:FBB1"/>
    <mergeCell ref="FBC1:FBD1"/>
    <mergeCell ref="FBE1:FBF1"/>
    <mergeCell ref="FBG1:FBH1"/>
    <mergeCell ref="FAK1:FAL1"/>
    <mergeCell ref="FAM1:FAN1"/>
    <mergeCell ref="FAO1:FAP1"/>
    <mergeCell ref="FAQ1:FAR1"/>
    <mergeCell ref="FAS1:FAT1"/>
    <mergeCell ref="FAU1:FAV1"/>
    <mergeCell ref="EZY1:EZZ1"/>
    <mergeCell ref="FAA1:FAB1"/>
    <mergeCell ref="FAC1:FAD1"/>
    <mergeCell ref="FAE1:FAF1"/>
    <mergeCell ref="FAG1:FAH1"/>
    <mergeCell ref="FAI1:FAJ1"/>
    <mergeCell ref="EZM1:EZN1"/>
    <mergeCell ref="EZO1:EZP1"/>
    <mergeCell ref="EZQ1:EZR1"/>
    <mergeCell ref="EZS1:EZT1"/>
    <mergeCell ref="EZU1:EZV1"/>
    <mergeCell ref="EZW1:EZX1"/>
    <mergeCell ref="EZA1:EZB1"/>
    <mergeCell ref="EZC1:EZD1"/>
    <mergeCell ref="EZE1:EZF1"/>
    <mergeCell ref="EZG1:EZH1"/>
    <mergeCell ref="EZI1:EZJ1"/>
    <mergeCell ref="EZK1:EZL1"/>
    <mergeCell ref="EYO1:EYP1"/>
    <mergeCell ref="EYQ1:EYR1"/>
    <mergeCell ref="EYS1:EYT1"/>
    <mergeCell ref="EYU1:EYV1"/>
    <mergeCell ref="EYW1:EYX1"/>
    <mergeCell ref="EYY1:EYZ1"/>
    <mergeCell ref="EYC1:EYD1"/>
    <mergeCell ref="EYE1:EYF1"/>
    <mergeCell ref="EYG1:EYH1"/>
    <mergeCell ref="EYI1:EYJ1"/>
    <mergeCell ref="EYK1:EYL1"/>
    <mergeCell ref="EYM1:EYN1"/>
    <mergeCell ref="EXQ1:EXR1"/>
    <mergeCell ref="EXS1:EXT1"/>
    <mergeCell ref="EXU1:EXV1"/>
    <mergeCell ref="EXW1:EXX1"/>
    <mergeCell ref="EXY1:EXZ1"/>
    <mergeCell ref="EYA1:EYB1"/>
    <mergeCell ref="EXE1:EXF1"/>
    <mergeCell ref="EXG1:EXH1"/>
    <mergeCell ref="EXI1:EXJ1"/>
    <mergeCell ref="EXK1:EXL1"/>
    <mergeCell ref="EXM1:EXN1"/>
    <mergeCell ref="EXO1:EXP1"/>
    <mergeCell ref="EWS1:EWT1"/>
    <mergeCell ref="EWU1:EWV1"/>
    <mergeCell ref="EWW1:EWX1"/>
    <mergeCell ref="EWY1:EWZ1"/>
    <mergeCell ref="EXA1:EXB1"/>
    <mergeCell ref="EXC1:EXD1"/>
    <mergeCell ref="EWG1:EWH1"/>
    <mergeCell ref="EWI1:EWJ1"/>
    <mergeCell ref="EWK1:EWL1"/>
    <mergeCell ref="EWM1:EWN1"/>
    <mergeCell ref="EWO1:EWP1"/>
    <mergeCell ref="EWQ1:EWR1"/>
    <mergeCell ref="EVU1:EVV1"/>
    <mergeCell ref="EVW1:EVX1"/>
    <mergeCell ref="EVY1:EVZ1"/>
    <mergeCell ref="EWA1:EWB1"/>
    <mergeCell ref="EWC1:EWD1"/>
    <mergeCell ref="EWE1:EWF1"/>
    <mergeCell ref="EVI1:EVJ1"/>
    <mergeCell ref="EVK1:EVL1"/>
    <mergeCell ref="EVM1:EVN1"/>
    <mergeCell ref="EVO1:EVP1"/>
    <mergeCell ref="EVQ1:EVR1"/>
    <mergeCell ref="EVS1:EVT1"/>
    <mergeCell ref="EUW1:EUX1"/>
    <mergeCell ref="EUY1:EUZ1"/>
    <mergeCell ref="EVA1:EVB1"/>
    <mergeCell ref="EVC1:EVD1"/>
    <mergeCell ref="EVE1:EVF1"/>
    <mergeCell ref="EVG1:EVH1"/>
    <mergeCell ref="EUK1:EUL1"/>
    <mergeCell ref="EUM1:EUN1"/>
    <mergeCell ref="EUO1:EUP1"/>
    <mergeCell ref="EUQ1:EUR1"/>
    <mergeCell ref="EUS1:EUT1"/>
    <mergeCell ref="EUU1:EUV1"/>
    <mergeCell ref="ETY1:ETZ1"/>
    <mergeCell ref="EUA1:EUB1"/>
    <mergeCell ref="EUC1:EUD1"/>
    <mergeCell ref="EUE1:EUF1"/>
    <mergeCell ref="EUG1:EUH1"/>
    <mergeCell ref="EUI1:EUJ1"/>
    <mergeCell ref="ETM1:ETN1"/>
    <mergeCell ref="ETO1:ETP1"/>
    <mergeCell ref="ETQ1:ETR1"/>
    <mergeCell ref="ETS1:ETT1"/>
    <mergeCell ref="ETU1:ETV1"/>
    <mergeCell ref="ETW1:ETX1"/>
    <mergeCell ref="ETA1:ETB1"/>
    <mergeCell ref="ETC1:ETD1"/>
    <mergeCell ref="ETE1:ETF1"/>
    <mergeCell ref="ETG1:ETH1"/>
    <mergeCell ref="ETI1:ETJ1"/>
    <mergeCell ref="ETK1:ETL1"/>
    <mergeCell ref="ESO1:ESP1"/>
    <mergeCell ref="ESQ1:ESR1"/>
    <mergeCell ref="ESS1:EST1"/>
    <mergeCell ref="ESU1:ESV1"/>
    <mergeCell ref="ESW1:ESX1"/>
    <mergeCell ref="ESY1:ESZ1"/>
    <mergeCell ref="ESC1:ESD1"/>
    <mergeCell ref="ESE1:ESF1"/>
    <mergeCell ref="ESG1:ESH1"/>
    <mergeCell ref="ESI1:ESJ1"/>
    <mergeCell ref="ESK1:ESL1"/>
    <mergeCell ref="ESM1:ESN1"/>
    <mergeCell ref="ERQ1:ERR1"/>
    <mergeCell ref="ERS1:ERT1"/>
    <mergeCell ref="ERU1:ERV1"/>
    <mergeCell ref="ERW1:ERX1"/>
    <mergeCell ref="ERY1:ERZ1"/>
    <mergeCell ref="ESA1:ESB1"/>
    <mergeCell ref="ERE1:ERF1"/>
    <mergeCell ref="ERG1:ERH1"/>
    <mergeCell ref="ERI1:ERJ1"/>
    <mergeCell ref="ERK1:ERL1"/>
    <mergeCell ref="ERM1:ERN1"/>
    <mergeCell ref="ERO1:ERP1"/>
    <mergeCell ref="EQS1:EQT1"/>
    <mergeCell ref="EQU1:EQV1"/>
    <mergeCell ref="EQW1:EQX1"/>
    <mergeCell ref="EQY1:EQZ1"/>
    <mergeCell ref="ERA1:ERB1"/>
    <mergeCell ref="ERC1:ERD1"/>
    <mergeCell ref="EQG1:EQH1"/>
    <mergeCell ref="EQI1:EQJ1"/>
    <mergeCell ref="EQK1:EQL1"/>
    <mergeCell ref="EQM1:EQN1"/>
    <mergeCell ref="EQO1:EQP1"/>
    <mergeCell ref="EQQ1:EQR1"/>
    <mergeCell ref="EPU1:EPV1"/>
    <mergeCell ref="EPW1:EPX1"/>
    <mergeCell ref="EPY1:EPZ1"/>
    <mergeCell ref="EQA1:EQB1"/>
    <mergeCell ref="EQC1:EQD1"/>
    <mergeCell ref="EQE1:EQF1"/>
    <mergeCell ref="EPI1:EPJ1"/>
    <mergeCell ref="EPK1:EPL1"/>
    <mergeCell ref="EPM1:EPN1"/>
    <mergeCell ref="EPO1:EPP1"/>
    <mergeCell ref="EPQ1:EPR1"/>
    <mergeCell ref="EPS1:EPT1"/>
    <mergeCell ref="EOW1:EOX1"/>
    <mergeCell ref="EOY1:EOZ1"/>
    <mergeCell ref="EPA1:EPB1"/>
    <mergeCell ref="EPC1:EPD1"/>
    <mergeCell ref="EPE1:EPF1"/>
    <mergeCell ref="EPG1:EPH1"/>
    <mergeCell ref="EOK1:EOL1"/>
    <mergeCell ref="EOM1:EON1"/>
    <mergeCell ref="EOO1:EOP1"/>
    <mergeCell ref="EOQ1:EOR1"/>
    <mergeCell ref="EOS1:EOT1"/>
    <mergeCell ref="EOU1:EOV1"/>
    <mergeCell ref="ENY1:ENZ1"/>
    <mergeCell ref="EOA1:EOB1"/>
    <mergeCell ref="EOC1:EOD1"/>
    <mergeCell ref="EOE1:EOF1"/>
    <mergeCell ref="EOG1:EOH1"/>
    <mergeCell ref="EOI1:EOJ1"/>
    <mergeCell ref="ENM1:ENN1"/>
    <mergeCell ref="ENO1:ENP1"/>
    <mergeCell ref="ENQ1:ENR1"/>
    <mergeCell ref="ENS1:ENT1"/>
    <mergeCell ref="ENU1:ENV1"/>
    <mergeCell ref="ENW1:ENX1"/>
    <mergeCell ref="ENA1:ENB1"/>
    <mergeCell ref="ENC1:END1"/>
    <mergeCell ref="ENE1:ENF1"/>
    <mergeCell ref="ENG1:ENH1"/>
    <mergeCell ref="ENI1:ENJ1"/>
    <mergeCell ref="ENK1:ENL1"/>
    <mergeCell ref="EMO1:EMP1"/>
    <mergeCell ref="EMQ1:EMR1"/>
    <mergeCell ref="EMS1:EMT1"/>
    <mergeCell ref="EMU1:EMV1"/>
    <mergeCell ref="EMW1:EMX1"/>
    <mergeCell ref="EMY1:EMZ1"/>
    <mergeCell ref="EMC1:EMD1"/>
    <mergeCell ref="EME1:EMF1"/>
    <mergeCell ref="EMG1:EMH1"/>
    <mergeCell ref="EMI1:EMJ1"/>
    <mergeCell ref="EMK1:EML1"/>
    <mergeCell ref="EMM1:EMN1"/>
    <mergeCell ref="ELQ1:ELR1"/>
    <mergeCell ref="ELS1:ELT1"/>
    <mergeCell ref="ELU1:ELV1"/>
    <mergeCell ref="ELW1:ELX1"/>
    <mergeCell ref="ELY1:ELZ1"/>
    <mergeCell ref="EMA1:EMB1"/>
    <mergeCell ref="ELE1:ELF1"/>
    <mergeCell ref="ELG1:ELH1"/>
    <mergeCell ref="ELI1:ELJ1"/>
    <mergeCell ref="ELK1:ELL1"/>
    <mergeCell ref="ELM1:ELN1"/>
    <mergeCell ref="ELO1:ELP1"/>
    <mergeCell ref="EKS1:EKT1"/>
    <mergeCell ref="EKU1:EKV1"/>
    <mergeCell ref="EKW1:EKX1"/>
    <mergeCell ref="EKY1:EKZ1"/>
    <mergeCell ref="ELA1:ELB1"/>
    <mergeCell ref="ELC1:ELD1"/>
    <mergeCell ref="EKG1:EKH1"/>
    <mergeCell ref="EKI1:EKJ1"/>
    <mergeCell ref="EKK1:EKL1"/>
    <mergeCell ref="EKM1:EKN1"/>
    <mergeCell ref="EKO1:EKP1"/>
    <mergeCell ref="EKQ1:EKR1"/>
    <mergeCell ref="EJU1:EJV1"/>
    <mergeCell ref="EJW1:EJX1"/>
    <mergeCell ref="EJY1:EJZ1"/>
    <mergeCell ref="EKA1:EKB1"/>
    <mergeCell ref="EKC1:EKD1"/>
    <mergeCell ref="EKE1:EKF1"/>
    <mergeCell ref="EJI1:EJJ1"/>
    <mergeCell ref="EJK1:EJL1"/>
    <mergeCell ref="EJM1:EJN1"/>
    <mergeCell ref="EJO1:EJP1"/>
    <mergeCell ref="EJQ1:EJR1"/>
    <mergeCell ref="EJS1:EJT1"/>
    <mergeCell ref="EIW1:EIX1"/>
    <mergeCell ref="EIY1:EIZ1"/>
    <mergeCell ref="EJA1:EJB1"/>
    <mergeCell ref="EJC1:EJD1"/>
    <mergeCell ref="EJE1:EJF1"/>
    <mergeCell ref="EJG1:EJH1"/>
    <mergeCell ref="EIK1:EIL1"/>
    <mergeCell ref="EIM1:EIN1"/>
    <mergeCell ref="EIO1:EIP1"/>
    <mergeCell ref="EIQ1:EIR1"/>
    <mergeCell ref="EIS1:EIT1"/>
    <mergeCell ref="EIU1:EIV1"/>
    <mergeCell ref="EHY1:EHZ1"/>
    <mergeCell ref="EIA1:EIB1"/>
    <mergeCell ref="EIC1:EID1"/>
    <mergeCell ref="EIE1:EIF1"/>
    <mergeCell ref="EIG1:EIH1"/>
    <mergeCell ref="EII1:EIJ1"/>
    <mergeCell ref="EHM1:EHN1"/>
    <mergeCell ref="EHO1:EHP1"/>
    <mergeCell ref="EHQ1:EHR1"/>
    <mergeCell ref="EHS1:EHT1"/>
    <mergeCell ref="EHU1:EHV1"/>
    <mergeCell ref="EHW1:EHX1"/>
    <mergeCell ref="EHA1:EHB1"/>
    <mergeCell ref="EHC1:EHD1"/>
    <mergeCell ref="EHE1:EHF1"/>
    <mergeCell ref="EHG1:EHH1"/>
    <mergeCell ref="EHI1:EHJ1"/>
    <mergeCell ref="EHK1:EHL1"/>
    <mergeCell ref="EGO1:EGP1"/>
    <mergeCell ref="EGQ1:EGR1"/>
    <mergeCell ref="EGS1:EGT1"/>
    <mergeCell ref="EGU1:EGV1"/>
    <mergeCell ref="EGW1:EGX1"/>
    <mergeCell ref="EGY1:EGZ1"/>
    <mergeCell ref="EGC1:EGD1"/>
    <mergeCell ref="EGE1:EGF1"/>
    <mergeCell ref="EGG1:EGH1"/>
    <mergeCell ref="EGI1:EGJ1"/>
    <mergeCell ref="EGK1:EGL1"/>
    <mergeCell ref="EGM1:EGN1"/>
    <mergeCell ref="EFQ1:EFR1"/>
    <mergeCell ref="EFS1:EFT1"/>
    <mergeCell ref="EFU1:EFV1"/>
    <mergeCell ref="EFW1:EFX1"/>
    <mergeCell ref="EFY1:EFZ1"/>
    <mergeCell ref="EGA1:EGB1"/>
    <mergeCell ref="EFE1:EFF1"/>
    <mergeCell ref="EFG1:EFH1"/>
    <mergeCell ref="EFI1:EFJ1"/>
    <mergeCell ref="EFK1:EFL1"/>
    <mergeCell ref="EFM1:EFN1"/>
    <mergeCell ref="EFO1:EFP1"/>
    <mergeCell ref="EES1:EET1"/>
    <mergeCell ref="EEU1:EEV1"/>
    <mergeCell ref="EEW1:EEX1"/>
    <mergeCell ref="EEY1:EEZ1"/>
    <mergeCell ref="EFA1:EFB1"/>
    <mergeCell ref="EFC1:EFD1"/>
    <mergeCell ref="EEG1:EEH1"/>
    <mergeCell ref="EEI1:EEJ1"/>
    <mergeCell ref="EEK1:EEL1"/>
    <mergeCell ref="EEM1:EEN1"/>
    <mergeCell ref="EEO1:EEP1"/>
    <mergeCell ref="EEQ1:EER1"/>
    <mergeCell ref="EDU1:EDV1"/>
    <mergeCell ref="EDW1:EDX1"/>
    <mergeCell ref="EDY1:EDZ1"/>
    <mergeCell ref="EEA1:EEB1"/>
    <mergeCell ref="EEC1:EED1"/>
    <mergeCell ref="EEE1:EEF1"/>
    <mergeCell ref="EDI1:EDJ1"/>
    <mergeCell ref="EDK1:EDL1"/>
    <mergeCell ref="EDM1:EDN1"/>
    <mergeCell ref="EDO1:EDP1"/>
    <mergeCell ref="EDQ1:EDR1"/>
    <mergeCell ref="EDS1:EDT1"/>
    <mergeCell ref="ECW1:ECX1"/>
    <mergeCell ref="ECY1:ECZ1"/>
    <mergeCell ref="EDA1:EDB1"/>
    <mergeCell ref="EDC1:EDD1"/>
    <mergeCell ref="EDE1:EDF1"/>
    <mergeCell ref="EDG1:EDH1"/>
    <mergeCell ref="ECK1:ECL1"/>
    <mergeCell ref="ECM1:ECN1"/>
    <mergeCell ref="ECO1:ECP1"/>
    <mergeCell ref="ECQ1:ECR1"/>
    <mergeCell ref="ECS1:ECT1"/>
    <mergeCell ref="ECU1:ECV1"/>
    <mergeCell ref="EBY1:EBZ1"/>
    <mergeCell ref="ECA1:ECB1"/>
    <mergeCell ref="ECC1:ECD1"/>
    <mergeCell ref="ECE1:ECF1"/>
    <mergeCell ref="ECG1:ECH1"/>
    <mergeCell ref="ECI1:ECJ1"/>
    <mergeCell ref="EBM1:EBN1"/>
    <mergeCell ref="EBO1:EBP1"/>
    <mergeCell ref="EBQ1:EBR1"/>
    <mergeCell ref="EBS1:EBT1"/>
    <mergeCell ref="EBU1:EBV1"/>
    <mergeCell ref="EBW1:EBX1"/>
    <mergeCell ref="EBA1:EBB1"/>
    <mergeCell ref="EBC1:EBD1"/>
    <mergeCell ref="EBE1:EBF1"/>
    <mergeCell ref="EBG1:EBH1"/>
    <mergeCell ref="EBI1:EBJ1"/>
    <mergeCell ref="EBK1:EBL1"/>
    <mergeCell ref="EAO1:EAP1"/>
    <mergeCell ref="EAQ1:EAR1"/>
    <mergeCell ref="EAS1:EAT1"/>
    <mergeCell ref="EAU1:EAV1"/>
    <mergeCell ref="EAW1:EAX1"/>
    <mergeCell ref="EAY1:EAZ1"/>
    <mergeCell ref="EAC1:EAD1"/>
    <mergeCell ref="EAE1:EAF1"/>
    <mergeCell ref="EAG1:EAH1"/>
    <mergeCell ref="EAI1:EAJ1"/>
    <mergeCell ref="EAK1:EAL1"/>
    <mergeCell ref="EAM1:EAN1"/>
    <mergeCell ref="DZQ1:DZR1"/>
    <mergeCell ref="DZS1:DZT1"/>
    <mergeCell ref="DZU1:DZV1"/>
    <mergeCell ref="DZW1:DZX1"/>
    <mergeCell ref="DZY1:DZZ1"/>
    <mergeCell ref="EAA1:EAB1"/>
    <mergeCell ref="DZE1:DZF1"/>
    <mergeCell ref="DZG1:DZH1"/>
    <mergeCell ref="DZI1:DZJ1"/>
    <mergeCell ref="DZK1:DZL1"/>
    <mergeCell ref="DZM1:DZN1"/>
    <mergeCell ref="DZO1:DZP1"/>
    <mergeCell ref="DYS1:DYT1"/>
    <mergeCell ref="DYU1:DYV1"/>
    <mergeCell ref="DYW1:DYX1"/>
    <mergeCell ref="DYY1:DYZ1"/>
    <mergeCell ref="DZA1:DZB1"/>
    <mergeCell ref="DZC1:DZD1"/>
    <mergeCell ref="DYG1:DYH1"/>
    <mergeCell ref="DYI1:DYJ1"/>
    <mergeCell ref="DYK1:DYL1"/>
    <mergeCell ref="DYM1:DYN1"/>
    <mergeCell ref="DYO1:DYP1"/>
    <mergeCell ref="DYQ1:DYR1"/>
    <mergeCell ref="DXU1:DXV1"/>
    <mergeCell ref="DXW1:DXX1"/>
    <mergeCell ref="DXY1:DXZ1"/>
    <mergeCell ref="DYA1:DYB1"/>
    <mergeCell ref="DYC1:DYD1"/>
    <mergeCell ref="DYE1:DYF1"/>
    <mergeCell ref="DXI1:DXJ1"/>
    <mergeCell ref="DXK1:DXL1"/>
    <mergeCell ref="DXM1:DXN1"/>
    <mergeCell ref="DXO1:DXP1"/>
    <mergeCell ref="DXQ1:DXR1"/>
    <mergeCell ref="DXS1:DXT1"/>
    <mergeCell ref="DWW1:DWX1"/>
    <mergeCell ref="DWY1:DWZ1"/>
    <mergeCell ref="DXA1:DXB1"/>
    <mergeCell ref="DXC1:DXD1"/>
    <mergeCell ref="DXE1:DXF1"/>
    <mergeCell ref="DXG1:DXH1"/>
    <mergeCell ref="DWK1:DWL1"/>
    <mergeCell ref="DWM1:DWN1"/>
    <mergeCell ref="DWO1:DWP1"/>
    <mergeCell ref="DWQ1:DWR1"/>
    <mergeCell ref="DWS1:DWT1"/>
    <mergeCell ref="DWU1:DWV1"/>
    <mergeCell ref="DVY1:DVZ1"/>
    <mergeCell ref="DWA1:DWB1"/>
    <mergeCell ref="DWC1:DWD1"/>
    <mergeCell ref="DWE1:DWF1"/>
    <mergeCell ref="DWG1:DWH1"/>
    <mergeCell ref="DWI1:DWJ1"/>
    <mergeCell ref="DVM1:DVN1"/>
    <mergeCell ref="DVO1:DVP1"/>
    <mergeCell ref="DVQ1:DVR1"/>
    <mergeCell ref="DVS1:DVT1"/>
    <mergeCell ref="DVU1:DVV1"/>
    <mergeCell ref="DVW1:DVX1"/>
    <mergeCell ref="DVA1:DVB1"/>
    <mergeCell ref="DVC1:DVD1"/>
    <mergeCell ref="DVE1:DVF1"/>
    <mergeCell ref="DVG1:DVH1"/>
    <mergeCell ref="DVI1:DVJ1"/>
    <mergeCell ref="DVK1:DVL1"/>
    <mergeCell ref="DUO1:DUP1"/>
    <mergeCell ref="DUQ1:DUR1"/>
    <mergeCell ref="DUS1:DUT1"/>
    <mergeCell ref="DUU1:DUV1"/>
    <mergeCell ref="DUW1:DUX1"/>
    <mergeCell ref="DUY1:DUZ1"/>
    <mergeCell ref="DUC1:DUD1"/>
    <mergeCell ref="DUE1:DUF1"/>
    <mergeCell ref="DUG1:DUH1"/>
    <mergeCell ref="DUI1:DUJ1"/>
    <mergeCell ref="DUK1:DUL1"/>
    <mergeCell ref="DUM1:DUN1"/>
    <mergeCell ref="DTQ1:DTR1"/>
    <mergeCell ref="DTS1:DTT1"/>
    <mergeCell ref="DTU1:DTV1"/>
    <mergeCell ref="DTW1:DTX1"/>
    <mergeCell ref="DTY1:DTZ1"/>
    <mergeCell ref="DUA1:DUB1"/>
    <mergeCell ref="DTE1:DTF1"/>
    <mergeCell ref="DTG1:DTH1"/>
    <mergeCell ref="DTI1:DTJ1"/>
    <mergeCell ref="DTK1:DTL1"/>
    <mergeCell ref="DTM1:DTN1"/>
    <mergeCell ref="DTO1:DTP1"/>
    <mergeCell ref="DSS1:DST1"/>
    <mergeCell ref="DSU1:DSV1"/>
    <mergeCell ref="DSW1:DSX1"/>
    <mergeCell ref="DSY1:DSZ1"/>
    <mergeCell ref="DTA1:DTB1"/>
    <mergeCell ref="DTC1:DTD1"/>
    <mergeCell ref="DSG1:DSH1"/>
    <mergeCell ref="DSI1:DSJ1"/>
    <mergeCell ref="DSK1:DSL1"/>
    <mergeCell ref="DSM1:DSN1"/>
    <mergeCell ref="DSO1:DSP1"/>
    <mergeCell ref="DSQ1:DSR1"/>
    <mergeCell ref="DRU1:DRV1"/>
    <mergeCell ref="DRW1:DRX1"/>
    <mergeCell ref="DRY1:DRZ1"/>
    <mergeCell ref="DSA1:DSB1"/>
    <mergeCell ref="DSC1:DSD1"/>
    <mergeCell ref="DSE1:DSF1"/>
    <mergeCell ref="DRI1:DRJ1"/>
    <mergeCell ref="DRK1:DRL1"/>
    <mergeCell ref="DRM1:DRN1"/>
    <mergeCell ref="DRO1:DRP1"/>
    <mergeCell ref="DRQ1:DRR1"/>
    <mergeCell ref="DRS1:DRT1"/>
    <mergeCell ref="DQW1:DQX1"/>
    <mergeCell ref="DQY1:DQZ1"/>
    <mergeCell ref="DRA1:DRB1"/>
    <mergeCell ref="DRC1:DRD1"/>
    <mergeCell ref="DRE1:DRF1"/>
    <mergeCell ref="DRG1:DRH1"/>
    <mergeCell ref="DQK1:DQL1"/>
    <mergeCell ref="DQM1:DQN1"/>
    <mergeCell ref="DQO1:DQP1"/>
    <mergeCell ref="DQQ1:DQR1"/>
    <mergeCell ref="DQS1:DQT1"/>
    <mergeCell ref="DQU1:DQV1"/>
    <mergeCell ref="DPY1:DPZ1"/>
    <mergeCell ref="DQA1:DQB1"/>
    <mergeCell ref="DQC1:DQD1"/>
    <mergeCell ref="DQE1:DQF1"/>
    <mergeCell ref="DQG1:DQH1"/>
    <mergeCell ref="DQI1:DQJ1"/>
    <mergeCell ref="DPM1:DPN1"/>
    <mergeCell ref="DPO1:DPP1"/>
    <mergeCell ref="DPQ1:DPR1"/>
    <mergeCell ref="DPS1:DPT1"/>
    <mergeCell ref="DPU1:DPV1"/>
    <mergeCell ref="DPW1:DPX1"/>
    <mergeCell ref="DPA1:DPB1"/>
    <mergeCell ref="DPC1:DPD1"/>
    <mergeCell ref="DPE1:DPF1"/>
    <mergeCell ref="DPG1:DPH1"/>
    <mergeCell ref="DPI1:DPJ1"/>
    <mergeCell ref="DPK1:DPL1"/>
    <mergeCell ref="DOO1:DOP1"/>
    <mergeCell ref="DOQ1:DOR1"/>
    <mergeCell ref="DOS1:DOT1"/>
    <mergeCell ref="DOU1:DOV1"/>
    <mergeCell ref="DOW1:DOX1"/>
    <mergeCell ref="DOY1:DOZ1"/>
    <mergeCell ref="DOC1:DOD1"/>
    <mergeCell ref="DOE1:DOF1"/>
    <mergeCell ref="DOG1:DOH1"/>
    <mergeCell ref="DOI1:DOJ1"/>
    <mergeCell ref="DOK1:DOL1"/>
    <mergeCell ref="DOM1:DON1"/>
    <mergeCell ref="DNQ1:DNR1"/>
    <mergeCell ref="DNS1:DNT1"/>
    <mergeCell ref="DNU1:DNV1"/>
    <mergeCell ref="DNW1:DNX1"/>
    <mergeCell ref="DNY1:DNZ1"/>
    <mergeCell ref="DOA1:DOB1"/>
    <mergeCell ref="DNE1:DNF1"/>
    <mergeCell ref="DNG1:DNH1"/>
    <mergeCell ref="DNI1:DNJ1"/>
    <mergeCell ref="DNK1:DNL1"/>
    <mergeCell ref="DNM1:DNN1"/>
    <mergeCell ref="DNO1:DNP1"/>
    <mergeCell ref="DMS1:DMT1"/>
    <mergeCell ref="DMU1:DMV1"/>
    <mergeCell ref="DMW1:DMX1"/>
    <mergeCell ref="DMY1:DMZ1"/>
    <mergeCell ref="DNA1:DNB1"/>
    <mergeCell ref="DNC1:DND1"/>
    <mergeCell ref="DMG1:DMH1"/>
    <mergeCell ref="DMI1:DMJ1"/>
    <mergeCell ref="DMK1:DML1"/>
    <mergeCell ref="DMM1:DMN1"/>
    <mergeCell ref="DMO1:DMP1"/>
    <mergeCell ref="DMQ1:DMR1"/>
    <mergeCell ref="DLU1:DLV1"/>
    <mergeCell ref="DLW1:DLX1"/>
    <mergeCell ref="DLY1:DLZ1"/>
    <mergeCell ref="DMA1:DMB1"/>
    <mergeCell ref="DMC1:DMD1"/>
    <mergeCell ref="DME1:DMF1"/>
    <mergeCell ref="DLI1:DLJ1"/>
    <mergeCell ref="DLK1:DLL1"/>
    <mergeCell ref="DLM1:DLN1"/>
    <mergeCell ref="DLO1:DLP1"/>
    <mergeCell ref="DLQ1:DLR1"/>
    <mergeCell ref="DLS1:DLT1"/>
    <mergeCell ref="DKW1:DKX1"/>
    <mergeCell ref="DKY1:DKZ1"/>
    <mergeCell ref="DLA1:DLB1"/>
    <mergeCell ref="DLC1:DLD1"/>
    <mergeCell ref="DLE1:DLF1"/>
    <mergeCell ref="DLG1:DLH1"/>
    <mergeCell ref="DKK1:DKL1"/>
    <mergeCell ref="DKM1:DKN1"/>
    <mergeCell ref="DKO1:DKP1"/>
    <mergeCell ref="DKQ1:DKR1"/>
    <mergeCell ref="DKS1:DKT1"/>
    <mergeCell ref="DKU1:DKV1"/>
    <mergeCell ref="DJY1:DJZ1"/>
    <mergeCell ref="DKA1:DKB1"/>
    <mergeCell ref="DKC1:DKD1"/>
    <mergeCell ref="DKE1:DKF1"/>
    <mergeCell ref="DKG1:DKH1"/>
    <mergeCell ref="DKI1:DKJ1"/>
    <mergeCell ref="DJM1:DJN1"/>
    <mergeCell ref="DJO1:DJP1"/>
    <mergeCell ref="DJQ1:DJR1"/>
    <mergeCell ref="DJS1:DJT1"/>
    <mergeCell ref="DJU1:DJV1"/>
    <mergeCell ref="DJW1:DJX1"/>
    <mergeCell ref="DJA1:DJB1"/>
    <mergeCell ref="DJC1:DJD1"/>
    <mergeCell ref="DJE1:DJF1"/>
    <mergeCell ref="DJG1:DJH1"/>
    <mergeCell ref="DJI1:DJJ1"/>
    <mergeCell ref="DJK1:DJL1"/>
    <mergeCell ref="DIO1:DIP1"/>
    <mergeCell ref="DIQ1:DIR1"/>
    <mergeCell ref="DIS1:DIT1"/>
    <mergeCell ref="DIU1:DIV1"/>
    <mergeCell ref="DIW1:DIX1"/>
    <mergeCell ref="DIY1:DIZ1"/>
    <mergeCell ref="DIC1:DID1"/>
    <mergeCell ref="DIE1:DIF1"/>
    <mergeCell ref="DIG1:DIH1"/>
    <mergeCell ref="DII1:DIJ1"/>
    <mergeCell ref="DIK1:DIL1"/>
    <mergeCell ref="DIM1:DIN1"/>
    <mergeCell ref="DHQ1:DHR1"/>
    <mergeCell ref="DHS1:DHT1"/>
    <mergeCell ref="DHU1:DHV1"/>
    <mergeCell ref="DHW1:DHX1"/>
    <mergeCell ref="DHY1:DHZ1"/>
    <mergeCell ref="DIA1:DIB1"/>
    <mergeCell ref="DHE1:DHF1"/>
    <mergeCell ref="DHG1:DHH1"/>
    <mergeCell ref="DHI1:DHJ1"/>
    <mergeCell ref="DHK1:DHL1"/>
    <mergeCell ref="DHM1:DHN1"/>
    <mergeCell ref="DHO1:DHP1"/>
    <mergeCell ref="DGS1:DGT1"/>
    <mergeCell ref="DGU1:DGV1"/>
    <mergeCell ref="DGW1:DGX1"/>
    <mergeCell ref="DGY1:DGZ1"/>
    <mergeCell ref="DHA1:DHB1"/>
    <mergeCell ref="DHC1:DHD1"/>
    <mergeCell ref="DGG1:DGH1"/>
    <mergeCell ref="DGI1:DGJ1"/>
    <mergeCell ref="DGK1:DGL1"/>
    <mergeCell ref="DGM1:DGN1"/>
    <mergeCell ref="DGO1:DGP1"/>
    <mergeCell ref="DGQ1:DGR1"/>
    <mergeCell ref="DFU1:DFV1"/>
    <mergeCell ref="DFW1:DFX1"/>
    <mergeCell ref="DFY1:DFZ1"/>
    <mergeCell ref="DGA1:DGB1"/>
    <mergeCell ref="DGC1:DGD1"/>
    <mergeCell ref="DGE1:DGF1"/>
    <mergeCell ref="DFI1:DFJ1"/>
    <mergeCell ref="DFK1:DFL1"/>
    <mergeCell ref="DFM1:DFN1"/>
    <mergeCell ref="DFO1:DFP1"/>
    <mergeCell ref="DFQ1:DFR1"/>
    <mergeCell ref="DFS1:DFT1"/>
    <mergeCell ref="DEW1:DEX1"/>
    <mergeCell ref="DEY1:DEZ1"/>
    <mergeCell ref="DFA1:DFB1"/>
    <mergeCell ref="DFC1:DFD1"/>
    <mergeCell ref="DFE1:DFF1"/>
    <mergeCell ref="DFG1:DFH1"/>
    <mergeCell ref="DEK1:DEL1"/>
    <mergeCell ref="DEM1:DEN1"/>
    <mergeCell ref="DEO1:DEP1"/>
    <mergeCell ref="DEQ1:DER1"/>
    <mergeCell ref="DES1:DET1"/>
    <mergeCell ref="DEU1:DEV1"/>
    <mergeCell ref="DDY1:DDZ1"/>
    <mergeCell ref="DEA1:DEB1"/>
    <mergeCell ref="DEC1:DED1"/>
    <mergeCell ref="DEE1:DEF1"/>
    <mergeCell ref="DEG1:DEH1"/>
    <mergeCell ref="DEI1:DEJ1"/>
    <mergeCell ref="DDM1:DDN1"/>
    <mergeCell ref="DDO1:DDP1"/>
    <mergeCell ref="DDQ1:DDR1"/>
    <mergeCell ref="DDS1:DDT1"/>
    <mergeCell ref="DDU1:DDV1"/>
    <mergeCell ref="DDW1:DDX1"/>
    <mergeCell ref="DDA1:DDB1"/>
    <mergeCell ref="DDC1:DDD1"/>
    <mergeCell ref="DDE1:DDF1"/>
    <mergeCell ref="DDG1:DDH1"/>
    <mergeCell ref="DDI1:DDJ1"/>
    <mergeCell ref="DDK1:DDL1"/>
    <mergeCell ref="DCO1:DCP1"/>
    <mergeCell ref="DCQ1:DCR1"/>
    <mergeCell ref="DCS1:DCT1"/>
    <mergeCell ref="DCU1:DCV1"/>
    <mergeCell ref="DCW1:DCX1"/>
    <mergeCell ref="DCY1:DCZ1"/>
    <mergeCell ref="DCC1:DCD1"/>
    <mergeCell ref="DCE1:DCF1"/>
    <mergeCell ref="DCG1:DCH1"/>
    <mergeCell ref="DCI1:DCJ1"/>
    <mergeCell ref="DCK1:DCL1"/>
    <mergeCell ref="DCM1:DCN1"/>
    <mergeCell ref="DBQ1:DBR1"/>
    <mergeCell ref="DBS1:DBT1"/>
    <mergeCell ref="DBU1:DBV1"/>
    <mergeCell ref="DBW1:DBX1"/>
    <mergeCell ref="DBY1:DBZ1"/>
    <mergeCell ref="DCA1:DCB1"/>
    <mergeCell ref="DBE1:DBF1"/>
    <mergeCell ref="DBG1:DBH1"/>
    <mergeCell ref="DBI1:DBJ1"/>
    <mergeCell ref="DBK1:DBL1"/>
    <mergeCell ref="DBM1:DBN1"/>
    <mergeCell ref="DBO1:DBP1"/>
    <mergeCell ref="DAS1:DAT1"/>
    <mergeCell ref="DAU1:DAV1"/>
    <mergeCell ref="DAW1:DAX1"/>
    <mergeCell ref="DAY1:DAZ1"/>
    <mergeCell ref="DBA1:DBB1"/>
    <mergeCell ref="DBC1:DBD1"/>
    <mergeCell ref="DAG1:DAH1"/>
    <mergeCell ref="DAI1:DAJ1"/>
    <mergeCell ref="DAK1:DAL1"/>
    <mergeCell ref="DAM1:DAN1"/>
    <mergeCell ref="DAO1:DAP1"/>
    <mergeCell ref="DAQ1:DAR1"/>
    <mergeCell ref="CZU1:CZV1"/>
    <mergeCell ref="CZW1:CZX1"/>
    <mergeCell ref="CZY1:CZZ1"/>
    <mergeCell ref="DAA1:DAB1"/>
    <mergeCell ref="DAC1:DAD1"/>
    <mergeCell ref="DAE1:DAF1"/>
    <mergeCell ref="CZI1:CZJ1"/>
    <mergeCell ref="CZK1:CZL1"/>
    <mergeCell ref="CZM1:CZN1"/>
    <mergeCell ref="CZO1:CZP1"/>
    <mergeCell ref="CZQ1:CZR1"/>
    <mergeCell ref="CZS1:CZT1"/>
    <mergeCell ref="CYW1:CYX1"/>
    <mergeCell ref="CYY1:CYZ1"/>
    <mergeCell ref="CZA1:CZB1"/>
    <mergeCell ref="CZC1:CZD1"/>
    <mergeCell ref="CZE1:CZF1"/>
    <mergeCell ref="CZG1:CZH1"/>
    <mergeCell ref="CYK1:CYL1"/>
    <mergeCell ref="CYM1:CYN1"/>
    <mergeCell ref="CYO1:CYP1"/>
    <mergeCell ref="CYQ1:CYR1"/>
    <mergeCell ref="CYS1:CYT1"/>
    <mergeCell ref="CYU1:CYV1"/>
    <mergeCell ref="CXY1:CXZ1"/>
    <mergeCell ref="CYA1:CYB1"/>
    <mergeCell ref="CYC1:CYD1"/>
    <mergeCell ref="CYE1:CYF1"/>
    <mergeCell ref="CYG1:CYH1"/>
    <mergeCell ref="CYI1:CYJ1"/>
    <mergeCell ref="CXM1:CXN1"/>
    <mergeCell ref="CXO1:CXP1"/>
    <mergeCell ref="CXQ1:CXR1"/>
    <mergeCell ref="CXS1:CXT1"/>
    <mergeCell ref="CXU1:CXV1"/>
    <mergeCell ref="CXW1:CXX1"/>
    <mergeCell ref="CXA1:CXB1"/>
    <mergeCell ref="CXC1:CXD1"/>
    <mergeCell ref="CXE1:CXF1"/>
    <mergeCell ref="CXG1:CXH1"/>
    <mergeCell ref="CXI1:CXJ1"/>
    <mergeCell ref="CXK1:CXL1"/>
    <mergeCell ref="CWO1:CWP1"/>
    <mergeCell ref="CWQ1:CWR1"/>
    <mergeCell ref="CWS1:CWT1"/>
    <mergeCell ref="CWU1:CWV1"/>
    <mergeCell ref="CWW1:CWX1"/>
    <mergeCell ref="CWY1:CWZ1"/>
    <mergeCell ref="CWC1:CWD1"/>
    <mergeCell ref="CWE1:CWF1"/>
    <mergeCell ref="CWG1:CWH1"/>
    <mergeCell ref="CWI1:CWJ1"/>
    <mergeCell ref="CWK1:CWL1"/>
    <mergeCell ref="CWM1:CWN1"/>
    <mergeCell ref="CVQ1:CVR1"/>
    <mergeCell ref="CVS1:CVT1"/>
    <mergeCell ref="CVU1:CVV1"/>
    <mergeCell ref="CVW1:CVX1"/>
    <mergeCell ref="CVY1:CVZ1"/>
    <mergeCell ref="CWA1:CWB1"/>
    <mergeCell ref="CVE1:CVF1"/>
    <mergeCell ref="CVG1:CVH1"/>
    <mergeCell ref="CVI1:CVJ1"/>
    <mergeCell ref="CVK1:CVL1"/>
    <mergeCell ref="CVM1:CVN1"/>
    <mergeCell ref="CVO1:CVP1"/>
    <mergeCell ref="CUS1:CUT1"/>
    <mergeCell ref="CUU1:CUV1"/>
    <mergeCell ref="CUW1:CUX1"/>
    <mergeCell ref="CUY1:CUZ1"/>
    <mergeCell ref="CVA1:CVB1"/>
    <mergeCell ref="CVC1:CVD1"/>
    <mergeCell ref="CUG1:CUH1"/>
    <mergeCell ref="CUI1:CUJ1"/>
    <mergeCell ref="CUK1:CUL1"/>
    <mergeCell ref="CUM1:CUN1"/>
    <mergeCell ref="CUO1:CUP1"/>
    <mergeCell ref="CUQ1:CUR1"/>
    <mergeCell ref="CTU1:CTV1"/>
    <mergeCell ref="CTW1:CTX1"/>
    <mergeCell ref="CTY1:CTZ1"/>
    <mergeCell ref="CUA1:CUB1"/>
    <mergeCell ref="CUC1:CUD1"/>
    <mergeCell ref="CUE1:CUF1"/>
    <mergeCell ref="CTI1:CTJ1"/>
    <mergeCell ref="CTK1:CTL1"/>
    <mergeCell ref="CTM1:CTN1"/>
    <mergeCell ref="CTO1:CTP1"/>
    <mergeCell ref="CTQ1:CTR1"/>
    <mergeCell ref="CTS1:CTT1"/>
    <mergeCell ref="CSW1:CSX1"/>
    <mergeCell ref="CSY1:CSZ1"/>
    <mergeCell ref="CTA1:CTB1"/>
    <mergeCell ref="CTC1:CTD1"/>
    <mergeCell ref="CTE1:CTF1"/>
    <mergeCell ref="CTG1:CTH1"/>
    <mergeCell ref="CSK1:CSL1"/>
    <mergeCell ref="CSM1:CSN1"/>
    <mergeCell ref="CSO1:CSP1"/>
    <mergeCell ref="CSQ1:CSR1"/>
    <mergeCell ref="CSS1:CST1"/>
    <mergeCell ref="CSU1:CSV1"/>
    <mergeCell ref="CRY1:CRZ1"/>
    <mergeCell ref="CSA1:CSB1"/>
    <mergeCell ref="CSC1:CSD1"/>
    <mergeCell ref="CSE1:CSF1"/>
    <mergeCell ref="CSG1:CSH1"/>
    <mergeCell ref="CSI1:CSJ1"/>
    <mergeCell ref="CRM1:CRN1"/>
    <mergeCell ref="CRO1:CRP1"/>
    <mergeCell ref="CRQ1:CRR1"/>
    <mergeCell ref="CRS1:CRT1"/>
    <mergeCell ref="CRU1:CRV1"/>
    <mergeCell ref="CRW1:CRX1"/>
    <mergeCell ref="CRA1:CRB1"/>
    <mergeCell ref="CRC1:CRD1"/>
    <mergeCell ref="CRE1:CRF1"/>
    <mergeCell ref="CRG1:CRH1"/>
    <mergeCell ref="CRI1:CRJ1"/>
    <mergeCell ref="CRK1:CRL1"/>
    <mergeCell ref="CQO1:CQP1"/>
    <mergeCell ref="CQQ1:CQR1"/>
    <mergeCell ref="CQS1:CQT1"/>
    <mergeCell ref="CQU1:CQV1"/>
    <mergeCell ref="CQW1:CQX1"/>
    <mergeCell ref="CQY1:CQZ1"/>
    <mergeCell ref="CQC1:CQD1"/>
    <mergeCell ref="CQE1:CQF1"/>
    <mergeCell ref="CQG1:CQH1"/>
    <mergeCell ref="CQI1:CQJ1"/>
    <mergeCell ref="CQK1:CQL1"/>
    <mergeCell ref="CQM1:CQN1"/>
    <mergeCell ref="CPQ1:CPR1"/>
    <mergeCell ref="CPS1:CPT1"/>
    <mergeCell ref="CPU1:CPV1"/>
    <mergeCell ref="CPW1:CPX1"/>
    <mergeCell ref="CPY1:CPZ1"/>
    <mergeCell ref="CQA1:CQB1"/>
    <mergeCell ref="CPE1:CPF1"/>
    <mergeCell ref="CPG1:CPH1"/>
    <mergeCell ref="CPI1:CPJ1"/>
    <mergeCell ref="CPK1:CPL1"/>
    <mergeCell ref="CPM1:CPN1"/>
    <mergeCell ref="CPO1:CPP1"/>
    <mergeCell ref="COS1:COT1"/>
    <mergeCell ref="COU1:COV1"/>
    <mergeCell ref="COW1:COX1"/>
    <mergeCell ref="COY1:COZ1"/>
    <mergeCell ref="CPA1:CPB1"/>
    <mergeCell ref="CPC1:CPD1"/>
    <mergeCell ref="COG1:COH1"/>
    <mergeCell ref="COI1:COJ1"/>
    <mergeCell ref="COK1:COL1"/>
    <mergeCell ref="COM1:CON1"/>
    <mergeCell ref="COO1:COP1"/>
    <mergeCell ref="COQ1:COR1"/>
    <mergeCell ref="CNU1:CNV1"/>
    <mergeCell ref="CNW1:CNX1"/>
    <mergeCell ref="CNY1:CNZ1"/>
    <mergeCell ref="COA1:COB1"/>
    <mergeCell ref="COC1:COD1"/>
    <mergeCell ref="COE1:COF1"/>
    <mergeCell ref="CNI1:CNJ1"/>
    <mergeCell ref="CNK1:CNL1"/>
    <mergeCell ref="CNM1:CNN1"/>
    <mergeCell ref="CNO1:CNP1"/>
    <mergeCell ref="CNQ1:CNR1"/>
    <mergeCell ref="CNS1:CNT1"/>
    <mergeCell ref="CMW1:CMX1"/>
    <mergeCell ref="CMY1:CMZ1"/>
    <mergeCell ref="CNA1:CNB1"/>
    <mergeCell ref="CNC1:CND1"/>
    <mergeCell ref="CNE1:CNF1"/>
    <mergeCell ref="CNG1:CNH1"/>
    <mergeCell ref="CMK1:CML1"/>
    <mergeCell ref="CMM1:CMN1"/>
    <mergeCell ref="CMO1:CMP1"/>
    <mergeCell ref="CMQ1:CMR1"/>
    <mergeCell ref="CMS1:CMT1"/>
    <mergeCell ref="CMU1:CMV1"/>
    <mergeCell ref="CLY1:CLZ1"/>
    <mergeCell ref="CMA1:CMB1"/>
    <mergeCell ref="CMC1:CMD1"/>
    <mergeCell ref="CME1:CMF1"/>
    <mergeCell ref="CMG1:CMH1"/>
    <mergeCell ref="CMI1:CMJ1"/>
    <mergeCell ref="CLM1:CLN1"/>
    <mergeCell ref="CLO1:CLP1"/>
    <mergeCell ref="CLQ1:CLR1"/>
    <mergeCell ref="CLS1:CLT1"/>
    <mergeCell ref="CLU1:CLV1"/>
    <mergeCell ref="CLW1:CLX1"/>
    <mergeCell ref="CLA1:CLB1"/>
    <mergeCell ref="CLC1:CLD1"/>
    <mergeCell ref="CLE1:CLF1"/>
    <mergeCell ref="CLG1:CLH1"/>
    <mergeCell ref="CLI1:CLJ1"/>
    <mergeCell ref="CLK1:CLL1"/>
    <mergeCell ref="CKO1:CKP1"/>
    <mergeCell ref="CKQ1:CKR1"/>
    <mergeCell ref="CKS1:CKT1"/>
    <mergeCell ref="CKU1:CKV1"/>
    <mergeCell ref="CKW1:CKX1"/>
    <mergeCell ref="CKY1:CKZ1"/>
    <mergeCell ref="CKC1:CKD1"/>
    <mergeCell ref="CKE1:CKF1"/>
    <mergeCell ref="CKG1:CKH1"/>
    <mergeCell ref="CKI1:CKJ1"/>
    <mergeCell ref="CKK1:CKL1"/>
    <mergeCell ref="CKM1:CKN1"/>
    <mergeCell ref="CJQ1:CJR1"/>
    <mergeCell ref="CJS1:CJT1"/>
    <mergeCell ref="CJU1:CJV1"/>
    <mergeCell ref="CJW1:CJX1"/>
    <mergeCell ref="CJY1:CJZ1"/>
    <mergeCell ref="CKA1:CKB1"/>
    <mergeCell ref="CJE1:CJF1"/>
    <mergeCell ref="CJG1:CJH1"/>
    <mergeCell ref="CJI1:CJJ1"/>
    <mergeCell ref="CJK1:CJL1"/>
    <mergeCell ref="CJM1:CJN1"/>
    <mergeCell ref="CJO1:CJP1"/>
    <mergeCell ref="CIS1:CIT1"/>
    <mergeCell ref="CIU1:CIV1"/>
    <mergeCell ref="CIW1:CIX1"/>
    <mergeCell ref="CIY1:CIZ1"/>
    <mergeCell ref="CJA1:CJB1"/>
    <mergeCell ref="CJC1:CJD1"/>
    <mergeCell ref="CIG1:CIH1"/>
    <mergeCell ref="CII1:CIJ1"/>
    <mergeCell ref="CIK1:CIL1"/>
    <mergeCell ref="CIM1:CIN1"/>
    <mergeCell ref="CIO1:CIP1"/>
    <mergeCell ref="CIQ1:CIR1"/>
    <mergeCell ref="CHU1:CHV1"/>
    <mergeCell ref="CHW1:CHX1"/>
    <mergeCell ref="CHY1:CHZ1"/>
    <mergeCell ref="CIA1:CIB1"/>
    <mergeCell ref="CIC1:CID1"/>
    <mergeCell ref="CIE1:CIF1"/>
    <mergeCell ref="CHI1:CHJ1"/>
    <mergeCell ref="CHK1:CHL1"/>
    <mergeCell ref="CHM1:CHN1"/>
    <mergeCell ref="CHO1:CHP1"/>
    <mergeCell ref="CHQ1:CHR1"/>
    <mergeCell ref="CHS1:CHT1"/>
    <mergeCell ref="CGW1:CGX1"/>
    <mergeCell ref="CGY1:CGZ1"/>
    <mergeCell ref="CHA1:CHB1"/>
    <mergeCell ref="CHC1:CHD1"/>
    <mergeCell ref="CHE1:CHF1"/>
    <mergeCell ref="CHG1:CHH1"/>
    <mergeCell ref="CGK1:CGL1"/>
    <mergeCell ref="CGM1:CGN1"/>
    <mergeCell ref="CGO1:CGP1"/>
    <mergeCell ref="CGQ1:CGR1"/>
    <mergeCell ref="CGS1:CGT1"/>
    <mergeCell ref="CGU1:CGV1"/>
    <mergeCell ref="CFY1:CFZ1"/>
    <mergeCell ref="CGA1:CGB1"/>
    <mergeCell ref="CGC1:CGD1"/>
    <mergeCell ref="CGE1:CGF1"/>
    <mergeCell ref="CGG1:CGH1"/>
    <mergeCell ref="CGI1:CGJ1"/>
    <mergeCell ref="CFM1:CFN1"/>
    <mergeCell ref="CFO1:CFP1"/>
    <mergeCell ref="CFQ1:CFR1"/>
    <mergeCell ref="CFS1:CFT1"/>
    <mergeCell ref="CFU1:CFV1"/>
    <mergeCell ref="CFW1:CFX1"/>
    <mergeCell ref="CFA1:CFB1"/>
    <mergeCell ref="CFC1:CFD1"/>
    <mergeCell ref="CFE1:CFF1"/>
    <mergeCell ref="CFG1:CFH1"/>
    <mergeCell ref="CFI1:CFJ1"/>
    <mergeCell ref="CFK1:CFL1"/>
    <mergeCell ref="CEO1:CEP1"/>
    <mergeCell ref="CEQ1:CER1"/>
    <mergeCell ref="CES1:CET1"/>
    <mergeCell ref="CEU1:CEV1"/>
    <mergeCell ref="CEW1:CEX1"/>
    <mergeCell ref="CEY1:CEZ1"/>
    <mergeCell ref="CEC1:CED1"/>
    <mergeCell ref="CEE1:CEF1"/>
    <mergeCell ref="CEG1:CEH1"/>
    <mergeCell ref="CEI1:CEJ1"/>
    <mergeCell ref="CEK1:CEL1"/>
    <mergeCell ref="CEM1:CEN1"/>
    <mergeCell ref="CDQ1:CDR1"/>
    <mergeCell ref="CDS1:CDT1"/>
    <mergeCell ref="CDU1:CDV1"/>
    <mergeCell ref="CDW1:CDX1"/>
    <mergeCell ref="CDY1:CDZ1"/>
    <mergeCell ref="CEA1:CEB1"/>
    <mergeCell ref="CDE1:CDF1"/>
    <mergeCell ref="CDG1:CDH1"/>
    <mergeCell ref="CDI1:CDJ1"/>
    <mergeCell ref="CDK1:CDL1"/>
    <mergeCell ref="CDM1:CDN1"/>
    <mergeCell ref="CDO1:CDP1"/>
    <mergeCell ref="CCS1:CCT1"/>
    <mergeCell ref="CCU1:CCV1"/>
    <mergeCell ref="CCW1:CCX1"/>
    <mergeCell ref="CCY1:CCZ1"/>
    <mergeCell ref="CDA1:CDB1"/>
    <mergeCell ref="CDC1:CDD1"/>
    <mergeCell ref="CCG1:CCH1"/>
    <mergeCell ref="CCI1:CCJ1"/>
    <mergeCell ref="CCK1:CCL1"/>
    <mergeCell ref="CCM1:CCN1"/>
    <mergeCell ref="CCO1:CCP1"/>
    <mergeCell ref="CCQ1:CCR1"/>
    <mergeCell ref="CBU1:CBV1"/>
    <mergeCell ref="CBW1:CBX1"/>
    <mergeCell ref="CBY1:CBZ1"/>
    <mergeCell ref="CCA1:CCB1"/>
    <mergeCell ref="CCC1:CCD1"/>
    <mergeCell ref="CCE1:CCF1"/>
    <mergeCell ref="CBI1:CBJ1"/>
    <mergeCell ref="CBK1:CBL1"/>
    <mergeCell ref="CBM1:CBN1"/>
    <mergeCell ref="CBO1:CBP1"/>
    <mergeCell ref="CBQ1:CBR1"/>
    <mergeCell ref="CBS1:CBT1"/>
    <mergeCell ref="CAW1:CAX1"/>
    <mergeCell ref="CAY1:CAZ1"/>
    <mergeCell ref="CBA1:CBB1"/>
    <mergeCell ref="CBC1:CBD1"/>
    <mergeCell ref="CBE1:CBF1"/>
    <mergeCell ref="CBG1:CBH1"/>
    <mergeCell ref="CAK1:CAL1"/>
    <mergeCell ref="CAM1:CAN1"/>
    <mergeCell ref="CAO1:CAP1"/>
    <mergeCell ref="CAQ1:CAR1"/>
    <mergeCell ref="CAS1:CAT1"/>
    <mergeCell ref="CAU1:CAV1"/>
    <mergeCell ref="BZY1:BZZ1"/>
    <mergeCell ref="CAA1:CAB1"/>
    <mergeCell ref="CAC1:CAD1"/>
    <mergeCell ref="CAE1:CAF1"/>
    <mergeCell ref="CAG1:CAH1"/>
    <mergeCell ref="CAI1:CAJ1"/>
    <mergeCell ref="BZM1:BZN1"/>
    <mergeCell ref="BZO1:BZP1"/>
    <mergeCell ref="BZQ1:BZR1"/>
    <mergeCell ref="BZS1:BZT1"/>
    <mergeCell ref="BZU1:BZV1"/>
    <mergeCell ref="BZW1:BZX1"/>
    <mergeCell ref="BZA1:BZB1"/>
    <mergeCell ref="BZC1:BZD1"/>
    <mergeCell ref="BZE1:BZF1"/>
    <mergeCell ref="BZG1:BZH1"/>
    <mergeCell ref="BZI1:BZJ1"/>
    <mergeCell ref="BZK1:BZL1"/>
    <mergeCell ref="BYO1:BYP1"/>
    <mergeCell ref="BYQ1:BYR1"/>
    <mergeCell ref="BYS1:BYT1"/>
    <mergeCell ref="BYU1:BYV1"/>
    <mergeCell ref="BYW1:BYX1"/>
    <mergeCell ref="BYY1:BYZ1"/>
    <mergeCell ref="BYC1:BYD1"/>
    <mergeCell ref="BYE1:BYF1"/>
    <mergeCell ref="BYG1:BYH1"/>
    <mergeCell ref="BYI1:BYJ1"/>
    <mergeCell ref="BYK1:BYL1"/>
    <mergeCell ref="BYM1:BYN1"/>
    <mergeCell ref="BXQ1:BXR1"/>
    <mergeCell ref="BXS1:BXT1"/>
    <mergeCell ref="BXU1:BXV1"/>
    <mergeCell ref="BXW1:BXX1"/>
    <mergeCell ref="BXY1:BXZ1"/>
    <mergeCell ref="BYA1:BYB1"/>
    <mergeCell ref="BXE1:BXF1"/>
    <mergeCell ref="BXG1:BXH1"/>
    <mergeCell ref="BXI1:BXJ1"/>
    <mergeCell ref="BXK1:BXL1"/>
    <mergeCell ref="BXM1:BXN1"/>
    <mergeCell ref="BXO1:BXP1"/>
    <mergeCell ref="BWS1:BWT1"/>
    <mergeCell ref="BWU1:BWV1"/>
    <mergeCell ref="BWW1:BWX1"/>
    <mergeCell ref="BWY1:BWZ1"/>
    <mergeCell ref="BXA1:BXB1"/>
    <mergeCell ref="BXC1:BXD1"/>
    <mergeCell ref="BWG1:BWH1"/>
    <mergeCell ref="BWI1:BWJ1"/>
    <mergeCell ref="BWK1:BWL1"/>
    <mergeCell ref="BWM1:BWN1"/>
    <mergeCell ref="BWO1:BWP1"/>
    <mergeCell ref="BWQ1:BWR1"/>
    <mergeCell ref="BVU1:BVV1"/>
    <mergeCell ref="BVW1:BVX1"/>
    <mergeCell ref="BVY1:BVZ1"/>
    <mergeCell ref="BWA1:BWB1"/>
    <mergeCell ref="BWC1:BWD1"/>
    <mergeCell ref="BWE1:BWF1"/>
    <mergeCell ref="BVI1:BVJ1"/>
    <mergeCell ref="BVK1:BVL1"/>
    <mergeCell ref="BVM1:BVN1"/>
    <mergeCell ref="BVO1:BVP1"/>
    <mergeCell ref="BVQ1:BVR1"/>
    <mergeCell ref="BVS1:BVT1"/>
    <mergeCell ref="BUW1:BUX1"/>
    <mergeCell ref="BUY1:BUZ1"/>
    <mergeCell ref="BVA1:BVB1"/>
    <mergeCell ref="BVC1:BVD1"/>
    <mergeCell ref="BVE1:BVF1"/>
    <mergeCell ref="BVG1:BVH1"/>
    <mergeCell ref="BUK1:BUL1"/>
    <mergeCell ref="BUM1:BUN1"/>
    <mergeCell ref="BUO1:BUP1"/>
    <mergeCell ref="BUQ1:BUR1"/>
    <mergeCell ref="BUS1:BUT1"/>
    <mergeCell ref="BUU1:BUV1"/>
    <mergeCell ref="BTY1:BTZ1"/>
    <mergeCell ref="BUA1:BUB1"/>
    <mergeCell ref="BUC1:BUD1"/>
    <mergeCell ref="BUE1:BUF1"/>
    <mergeCell ref="BUG1:BUH1"/>
    <mergeCell ref="BUI1:BUJ1"/>
    <mergeCell ref="BTM1:BTN1"/>
    <mergeCell ref="BTO1:BTP1"/>
    <mergeCell ref="BTQ1:BTR1"/>
    <mergeCell ref="BTS1:BTT1"/>
    <mergeCell ref="BTU1:BTV1"/>
    <mergeCell ref="BTW1:BTX1"/>
    <mergeCell ref="BTA1:BTB1"/>
    <mergeCell ref="BTC1:BTD1"/>
    <mergeCell ref="BTE1:BTF1"/>
    <mergeCell ref="BTG1:BTH1"/>
    <mergeCell ref="BTI1:BTJ1"/>
    <mergeCell ref="BTK1:BTL1"/>
    <mergeCell ref="BSO1:BSP1"/>
    <mergeCell ref="BSQ1:BSR1"/>
    <mergeCell ref="BSS1:BST1"/>
    <mergeCell ref="BSU1:BSV1"/>
    <mergeCell ref="BSW1:BSX1"/>
    <mergeCell ref="BSY1:BSZ1"/>
    <mergeCell ref="BSC1:BSD1"/>
    <mergeCell ref="BSE1:BSF1"/>
    <mergeCell ref="BSG1:BSH1"/>
    <mergeCell ref="BSI1:BSJ1"/>
    <mergeCell ref="BSK1:BSL1"/>
    <mergeCell ref="BSM1:BSN1"/>
    <mergeCell ref="BRQ1:BRR1"/>
    <mergeCell ref="BRS1:BRT1"/>
    <mergeCell ref="BRU1:BRV1"/>
    <mergeCell ref="BRW1:BRX1"/>
    <mergeCell ref="BRY1:BRZ1"/>
    <mergeCell ref="BSA1:BSB1"/>
    <mergeCell ref="BRE1:BRF1"/>
    <mergeCell ref="BRG1:BRH1"/>
    <mergeCell ref="BRI1:BRJ1"/>
    <mergeCell ref="BRK1:BRL1"/>
    <mergeCell ref="BRM1:BRN1"/>
    <mergeCell ref="BRO1:BRP1"/>
    <mergeCell ref="BQS1:BQT1"/>
    <mergeCell ref="BQU1:BQV1"/>
    <mergeCell ref="BQW1:BQX1"/>
    <mergeCell ref="BQY1:BQZ1"/>
    <mergeCell ref="BRA1:BRB1"/>
    <mergeCell ref="BRC1:BRD1"/>
    <mergeCell ref="BQG1:BQH1"/>
    <mergeCell ref="BQI1:BQJ1"/>
    <mergeCell ref="BQK1:BQL1"/>
    <mergeCell ref="BQM1:BQN1"/>
    <mergeCell ref="BQO1:BQP1"/>
    <mergeCell ref="BQQ1:BQR1"/>
    <mergeCell ref="BPU1:BPV1"/>
    <mergeCell ref="BPW1:BPX1"/>
    <mergeCell ref="BPY1:BPZ1"/>
    <mergeCell ref="BQA1:BQB1"/>
    <mergeCell ref="BQC1:BQD1"/>
    <mergeCell ref="BQE1:BQF1"/>
    <mergeCell ref="BPI1:BPJ1"/>
    <mergeCell ref="BPK1:BPL1"/>
    <mergeCell ref="BPM1:BPN1"/>
    <mergeCell ref="BPO1:BPP1"/>
    <mergeCell ref="BPQ1:BPR1"/>
    <mergeCell ref="BPS1:BPT1"/>
    <mergeCell ref="BOW1:BOX1"/>
    <mergeCell ref="BOY1:BOZ1"/>
    <mergeCell ref="BPA1:BPB1"/>
    <mergeCell ref="BPC1:BPD1"/>
    <mergeCell ref="BPE1:BPF1"/>
    <mergeCell ref="BPG1:BPH1"/>
    <mergeCell ref="BOK1:BOL1"/>
    <mergeCell ref="BOM1:BON1"/>
    <mergeCell ref="BOO1:BOP1"/>
    <mergeCell ref="BOQ1:BOR1"/>
    <mergeCell ref="BOS1:BOT1"/>
    <mergeCell ref="BOU1:BOV1"/>
    <mergeCell ref="BNY1:BNZ1"/>
    <mergeCell ref="BOA1:BOB1"/>
    <mergeCell ref="BOC1:BOD1"/>
    <mergeCell ref="BOE1:BOF1"/>
    <mergeCell ref="BOG1:BOH1"/>
    <mergeCell ref="BOI1:BOJ1"/>
    <mergeCell ref="BNM1:BNN1"/>
    <mergeCell ref="BNO1:BNP1"/>
    <mergeCell ref="BNQ1:BNR1"/>
    <mergeCell ref="BNS1:BNT1"/>
    <mergeCell ref="BNU1:BNV1"/>
    <mergeCell ref="BNW1:BNX1"/>
    <mergeCell ref="BNA1:BNB1"/>
    <mergeCell ref="BNC1:BND1"/>
    <mergeCell ref="BNE1:BNF1"/>
    <mergeCell ref="BNG1:BNH1"/>
    <mergeCell ref="BNI1:BNJ1"/>
    <mergeCell ref="BNK1:BNL1"/>
    <mergeCell ref="BMO1:BMP1"/>
    <mergeCell ref="BMQ1:BMR1"/>
    <mergeCell ref="BMS1:BMT1"/>
    <mergeCell ref="BMU1:BMV1"/>
    <mergeCell ref="BMW1:BMX1"/>
    <mergeCell ref="BMY1:BMZ1"/>
    <mergeCell ref="BMC1:BMD1"/>
    <mergeCell ref="BME1:BMF1"/>
    <mergeCell ref="BMG1:BMH1"/>
    <mergeCell ref="BMI1:BMJ1"/>
    <mergeCell ref="BMK1:BML1"/>
    <mergeCell ref="BMM1:BMN1"/>
    <mergeCell ref="BLQ1:BLR1"/>
    <mergeCell ref="BLS1:BLT1"/>
    <mergeCell ref="BLU1:BLV1"/>
    <mergeCell ref="BLW1:BLX1"/>
    <mergeCell ref="BLY1:BLZ1"/>
    <mergeCell ref="BMA1:BMB1"/>
    <mergeCell ref="BLE1:BLF1"/>
    <mergeCell ref="BLG1:BLH1"/>
    <mergeCell ref="BLI1:BLJ1"/>
    <mergeCell ref="BLK1:BLL1"/>
    <mergeCell ref="BLM1:BLN1"/>
    <mergeCell ref="BLO1:BLP1"/>
    <mergeCell ref="BKS1:BKT1"/>
    <mergeCell ref="BKU1:BKV1"/>
    <mergeCell ref="BKW1:BKX1"/>
    <mergeCell ref="BKY1:BKZ1"/>
    <mergeCell ref="BLA1:BLB1"/>
    <mergeCell ref="BLC1:BLD1"/>
    <mergeCell ref="BKG1:BKH1"/>
    <mergeCell ref="BKI1:BKJ1"/>
    <mergeCell ref="BKK1:BKL1"/>
    <mergeCell ref="BKM1:BKN1"/>
    <mergeCell ref="BKO1:BKP1"/>
    <mergeCell ref="BKQ1:BKR1"/>
    <mergeCell ref="BJU1:BJV1"/>
    <mergeCell ref="BJW1:BJX1"/>
    <mergeCell ref="BJY1:BJZ1"/>
    <mergeCell ref="BKA1:BKB1"/>
    <mergeCell ref="BKC1:BKD1"/>
    <mergeCell ref="BKE1:BKF1"/>
    <mergeCell ref="BJI1:BJJ1"/>
    <mergeCell ref="BJK1:BJL1"/>
    <mergeCell ref="BJM1:BJN1"/>
    <mergeCell ref="BJO1:BJP1"/>
    <mergeCell ref="BJQ1:BJR1"/>
    <mergeCell ref="BJS1:BJT1"/>
    <mergeCell ref="BIW1:BIX1"/>
    <mergeCell ref="BIY1:BIZ1"/>
    <mergeCell ref="BJA1:BJB1"/>
    <mergeCell ref="BJC1:BJD1"/>
    <mergeCell ref="BJE1:BJF1"/>
    <mergeCell ref="BJG1:BJH1"/>
    <mergeCell ref="BIK1:BIL1"/>
    <mergeCell ref="BIM1:BIN1"/>
    <mergeCell ref="BIO1:BIP1"/>
    <mergeCell ref="BIQ1:BIR1"/>
    <mergeCell ref="BIS1:BIT1"/>
    <mergeCell ref="BIU1:BIV1"/>
    <mergeCell ref="BHY1:BHZ1"/>
    <mergeCell ref="BIA1:BIB1"/>
    <mergeCell ref="BIC1:BID1"/>
    <mergeCell ref="BIE1:BIF1"/>
    <mergeCell ref="BIG1:BIH1"/>
    <mergeCell ref="BII1:BIJ1"/>
    <mergeCell ref="BHM1:BHN1"/>
    <mergeCell ref="BHO1:BHP1"/>
    <mergeCell ref="BHQ1:BHR1"/>
    <mergeCell ref="BHS1:BHT1"/>
    <mergeCell ref="BHU1:BHV1"/>
    <mergeCell ref="BHW1:BHX1"/>
    <mergeCell ref="BHA1:BHB1"/>
    <mergeCell ref="BHC1:BHD1"/>
    <mergeCell ref="BHE1:BHF1"/>
    <mergeCell ref="BHG1:BHH1"/>
    <mergeCell ref="BHI1:BHJ1"/>
    <mergeCell ref="BHK1:BHL1"/>
    <mergeCell ref="BGO1:BGP1"/>
    <mergeCell ref="BGQ1:BGR1"/>
    <mergeCell ref="BGS1:BGT1"/>
    <mergeCell ref="BGU1:BGV1"/>
    <mergeCell ref="BGW1:BGX1"/>
    <mergeCell ref="BGY1:BGZ1"/>
    <mergeCell ref="BGC1:BGD1"/>
    <mergeCell ref="BGE1:BGF1"/>
    <mergeCell ref="BGG1:BGH1"/>
    <mergeCell ref="BGI1:BGJ1"/>
    <mergeCell ref="BGK1:BGL1"/>
    <mergeCell ref="BGM1:BGN1"/>
    <mergeCell ref="BFQ1:BFR1"/>
    <mergeCell ref="BFS1:BFT1"/>
    <mergeCell ref="BFU1:BFV1"/>
    <mergeCell ref="BFW1:BFX1"/>
    <mergeCell ref="BFY1:BFZ1"/>
    <mergeCell ref="BGA1:BGB1"/>
    <mergeCell ref="BFE1:BFF1"/>
    <mergeCell ref="BFG1:BFH1"/>
    <mergeCell ref="BFI1:BFJ1"/>
    <mergeCell ref="BFK1:BFL1"/>
    <mergeCell ref="BFM1:BFN1"/>
    <mergeCell ref="BFO1:BFP1"/>
    <mergeCell ref="BES1:BET1"/>
    <mergeCell ref="BEU1:BEV1"/>
    <mergeCell ref="BEW1:BEX1"/>
    <mergeCell ref="BEY1:BEZ1"/>
    <mergeCell ref="BFA1:BFB1"/>
    <mergeCell ref="BFC1:BFD1"/>
    <mergeCell ref="BEG1:BEH1"/>
    <mergeCell ref="BEI1:BEJ1"/>
    <mergeCell ref="BEK1:BEL1"/>
    <mergeCell ref="BEM1:BEN1"/>
    <mergeCell ref="BEO1:BEP1"/>
    <mergeCell ref="BEQ1:BER1"/>
    <mergeCell ref="BDU1:BDV1"/>
    <mergeCell ref="BDW1:BDX1"/>
    <mergeCell ref="BDY1:BDZ1"/>
    <mergeCell ref="BEA1:BEB1"/>
    <mergeCell ref="BEC1:BED1"/>
    <mergeCell ref="BEE1:BEF1"/>
    <mergeCell ref="BDI1:BDJ1"/>
    <mergeCell ref="BDK1:BDL1"/>
    <mergeCell ref="BDM1:BDN1"/>
    <mergeCell ref="BDO1:BDP1"/>
    <mergeCell ref="BDQ1:BDR1"/>
    <mergeCell ref="BDS1:BDT1"/>
    <mergeCell ref="BCW1:BCX1"/>
    <mergeCell ref="BCY1:BCZ1"/>
    <mergeCell ref="BDA1:BDB1"/>
    <mergeCell ref="BDC1:BDD1"/>
    <mergeCell ref="BDE1:BDF1"/>
    <mergeCell ref="BDG1:BDH1"/>
    <mergeCell ref="BCK1:BCL1"/>
    <mergeCell ref="BCM1:BCN1"/>
    <mergeCell ref="BCO1:BCP1"/>
    <mergeCell ref="BCQ1:BCR1"/>
    <mergeCell ref="BCS1:BCT1"/>
    <mergeCell ref="BCU1:BCV1"/>
    <mergeCell ref="BBY1:BBZ1"/>
    <mergeCell ref="BCA1:BCB1"/>
    <mergeCell ref="BCC1:BCD1"/>
    <mergeCell ref="BCE1:BCF1"/>
    <mergeCell ref="BCG1:BCH1"/>
    <mergeCell ref="BCI1:BCJ1"/>
    <mergeCell ref="BBM1:BBN1"/>
    <mergeCell ref="BBO1:BBP1"/>
    <mergeCell ref="BBQ1:BBR1"/>
    <mergeCell ref="BBS1:BBT1"/>
    <mergeCell ref="BBU1:BBV1"/>
    <mergeCell ref="BBW1:BBX1"/>
    <mergeCell ref="BBA1:BBB1"/>
    <mergeCell ref="BBC1:BBD1"/>
    <mergeCell ref="BBE1:BBF1"/>
    <mergeCell ref="BBG1:BBH1"/>
    <mergeCell ref="BBI1:BBJ1"/>
    <mergeCell ref="BBK1:BBL1"/>
    <mergeCell ref="BAO1:BAP1"/>
    <mergeCell ref="BAQ1:BAR1"/>
    <mergeCell ref="BAS1:BAT1"/>
    <mergeCell ref="BAU1:BAV1"/>
    <mergeCell ref="BAW1:BAX1"/>
    <mergeCell ref="BAY1:BAZ1"/>
    <mergeCell ref="BAC1:BAD1"/>
    <mergeCell ref="BAE1:BAF1"/>
    <mergeCell ref="BAG1:BAH1"/>
    <mergeCell ref="BAI1:BAJ1"/>
    <mergeCell ref="BAK1:BAL1"/>
    <mergeCell ref="BAM1:BAN1"/>
    <mergeCell ref="AZQ1:AZR1"/>
    <mergeCell ref="AZS1:AZT1"/>
    <mergeCell ref="AZU1:AZV1"/>
    <mergeCell ref="AZW1:AZX1"/>
    <mergeCell ref="AZY1:AZZ1"/>
    <mergeCell ref="BAA1:BAB1"/>
    <mergeCell ref="AZE1:AZF1"/>
    <mergeCell ref="AZG1:AZH1"/>
    <mergeCell ref="AZI1:AZJ1"/>
    <mergeCell ref="AZK1:AZL1"/>
    <mergeCell ref="AZM1:AZN1"/>
    <mergeCell ref="AZO1:AZP1"/>
    <mergeCell ref="AYS1:AYT1"/>
    <mergeCell ref="AYU1:AYV1"/>
    <mergeCell ref="AYW1:AYX1"/>
    <mergeCell ref="AYY1:AYZ1"/>
    <mergeCell ref="AZA1:AZB1"/>
    <mergeCell ref="AZC1:AZD1"/>
    <mergeCell ref="AYG1:AYH1"/>
    <mergeCell ref="AYI1:AYJ1"/>
    <mergeCell ref="AYK1:AYL1"/>
    <mergeCell ref="AYM1:AYN1"/>
    <mergeCell ref="AYO1:AYP1"/>
    <mergeCell ref="AYQ1:AYR1"/>
    <mergeCell ref="AXU1:AXV1"/>
    <mergeCell ref="AXW1:AXX1"/>
    <mergeCell ref="AXY1:AXZ1"/>
    <mergeCell ref="AYA1:AYB1"/>
    <mergeCell ref="AYC1:AYD1"/>
    <mergeCell ref="AYE1:AYF1"/>
    <mergeCell ref="AXI1:AXJ1"/>
    <mergeCell ref="AXK1:AXL1"/>
    <mergeCell ref="AXM1:AXN1"/>
    <mergeCell ref="AXO1:AXP1"/>
    <mergeCell ref="AXQ1:AXR1"/>
    <mergeCell ref="AXS1:AXT1"/>
    <mergeCell ref="AWW1:AWX1"/>
    <mergeCell ref="AWY1:AWZ1"/>
    <mergeCell ref="AXA1:AXB1"/>
    <mergeCell ref="AXC1:AXD1"/>
    <mergeCell ref="AXE1:AXF1"/>
    <mergeCell ref="AXG1:AXH1"/>
    <mergeCell ref="AWK1:AWL1"/>
    <mergeCell ref="AWM1:AWN1"/>
    <mergeCell ref="AWO1:AWP1"/>
    <mergeCell ref="AWQ1:AWR1"/>
    <mergeCell ref="AWS1:AWT1"/>
    <mergeCell ref="AWU1:AWV1"/>
    <mergeCell ref="AVY1:AVZ1"/>
    <mergeCell ref="AWA1:AWB1"/>
    <mergeCell ref="AWC1:AWD1"/>
    <mergeCell ref="AWE1:AWF1"/>
    <mergeCell ref="AWG1:AWH1"/>
    <mergeCell ref="AWI1:AWJ1"/>
    <mergeCell ref="AVM1:AVN1"/>
    <mergeCell ref="AVO1:AVP1"/>
    <mergeCell ref="AVQ1:AVR1"/>
    <mergeCell ref="AVS1:AVT1"/>
    <mergeCell ref="AVU1:AVV1"/>
    <mergeCell ref="AVW1:AVX1"/>
    <mergeCell ref="AVA1:AVB1"/>
    <mergeCell ref="AVC1:AVD1"/>
    <mergeCell ref="AVE1:AVF1"/>
    <mergeCell ref="AVG1:AVH1"/>
    <mergeCell ref="AVI1:AVJ1"/>
    <mergeCell ref="AVK1:AVL1"/>
    <mergeCell ref="AUO1:AUP1"/>
    <mergeCell ref="AUQ1:AUR1"/>
    <mergeCell ref="AUS1:AUT1"/>
    <mergeCell ref="AUU1:AUV1"/>
    <mergeCell ref="AUW1:AUX1"/>
    <mergeCell ref="AUY1:AUZ1"/>
    <mergeCell ref="AUC1:AUD1"/>
    <mergeCell ref="AUE1:AUF1"/>
    <mergeCell ref="AUG1:AUH1"/>
    <mergeCell ref="AUI1:AUJ1"/>
    <mergeCell ref="AUK1:AUL1"/>
    <mergeCell ref="AUM1:AUN1"/>
    <mergeCell ref="ATQ1:ATR1"/>
    <mergeCell ref="ATS1:ATT1"/>
    <mergeCell ref="ATU1:ATV1"/>
    <mergeCell ref="ATW1:ATX1"/>
    <mergeCell ref="ATY1:ATZ1"/>
    <mergeCell ref="AUA1:AUB1"/>
    <mergeCell ref="ATE1:ATF1"/>
    <mergeCell ref="ATG1:ATH1"/>
    <mergeCell ref="ATI1:ATJ1"/>
    <mergeCell ref="ATK1:ATL1"/>
    <mergeCell ref="ATM1:ATN1"/>
    <mergeCell ref="ATO1:ATP1"/>
    <mergeCell ref="ASS1:AST1"/>
    <mergeCell ref="ASU1:ASV1"/>
    <mergeCell ref="ASW1:ASX1"/>
    <mergeCell ref="ASY1:ASZ1"/>
    <mergeCell ref="ATA1:ATB1"/>
    <mergeCell ref="ATC1:ATD1"/>
    <mergeCell ref="ASG1:ASH1"/>
    <mergeCell ref="ASI1:ASJ1"/>
    <mergeCell ref="ASK1:ASL1"/>
    <mergeCell ref="ASM1:ASN1"/>
    <mergeCell ref="ASO1:ASP1"/>
    <mergeCell ref="ASQ1:ASR1"/>
    <mergeCell ref="ARU1:ARV1"/>
    <mergeCell ref="ARW1:ARX1"/>
    <mergeCell ref="ARY1:ARZ1"/>
    <mergeCell ref="ASA1:ASB1"/>
    <mergeCell ref="ASC1:ASD1"/>
    <mergeCell ref="ASE1:ASF1"/>
    <mergeCell ref="ARI1:ARJ1"/>
    <mergeCell ref="ARK1:ARL1"/>
    <mergeCell ref="ARM1:ARN1"/>
    <mergeCell ref="ARO1:ARP1"/>
    <mergeCell ref="ARQ1:ARR1"/>
    <mergeCell ref="ARS1:ART1"/>
    <mergeCell ref="AQW1:AQX1"/>
    <mergeCell ref="AQY1:AQZ1"/>
    <mergeCell ref="ARA1:ARB1"/>
    <mergeCell ref="ARC1:ARD1"/>
    <mergeCell ref="ARE1:ARF1"/>
    <mergeCell ref="ARG1:ARH1"/>
    <mergeCell ref="AQK1:AQL1"/>
    <mergeCell ref="AQM1:AQN1"/>
    <mergeCell ref="AQO1:AQP1"/>
    <mergeCell ref="AQQ1:AQR1"/>
    <mergeCell ref="AQS1:AQT1"/>
    <mergeCell ref="AQU1:AQV1"/>
    <mergeCell ref="APY1:APZ1"/>
    <mergeCell ref="AQA1:AQB1"/>
    <mergeCell ref="AQC1:AQD1"/>
    <mergeCell ref="AQE1:AQF1"/>
    <mergeCell ref="AQG1:AQH1"/>
    <mergeCell ref="AQI1:AQJ1"/>
    <mergeCell ref="APM1:APN1"/>
    <mergeCell ref="APO1:APP1"/>
    <mergeCell ref="APQ1:APR1"/>
    <mergeCell ref="APS1:APT1"/>
    <mergeCell ref="APU1:APV1"/>
    <mergeCell ref="APW1:APX1"/>
    <mergeCell ref="APA1:APB1"/>
    <mergeCell ref="APC1:APD1"/>
    <mergeCell ref="APE1:APF1"/>
    <mergeCell ref="APG1:APH1"/>
    <mergeCell ref="API1:APJ1"/>
    <mergeCell ref="APK1:APL1"/>
    <mergeCell ref="AOO1:AOP1"/>
    <mergeCell ref="AOQ1:AOR1"/>
    <mergeCell ref="AOS1:AOT1"/>
    <mergeCell ref="AOU1:AOV1"/>
    <mergeCell ref="AOW1:AOX1"/>
    <mergeCell ref="AOY1:AOZ1"/>
    <mergeCell ref="AOC1:AOD1"/>
    <mergeCell ref="AOE1:AOF1"/>
    <mergeCell ref="AOG1:AOH1"/>
    <mergeCell ref="AOI1:AOJ1"/>
    <mergeCell ref="AOK1:AOL1"/>
    <mergeCell ref="AOM1:AON1"/>
    <mergeCell ref="ANQ1:ANR1"/>
    <mergeCell ref="ANS1:ANT1"/>
    <mergeCell ref="ANU1:ANV1"/>
    <mergeCell ref="ANW1:ANX1"/>
    <mergeCell ref="ANY1:ANZ1"/>
    <mergeCell ref="AOA1:AOB1"/>
    <mergeCell ref="ANE1:ANF1"/>
    <mergeCell ref="ANG1:ANH1"/>
    <mergeCell ref="ANI1:ANJ1"/>
    <mergeCell ref="ANK1:ANL1"/>
    <mergeCell ref="ANM1:ANN1"/>
    <mergeCell ref="ANO1:ANP1"/>
    <mergeCell ref="AMS1:AMT1"/>
    <mergeCell ref="AMU1:AMV1"/>
    <mergeCell ref="AMW1:AMX1"/>
    <mergeCell ref="AMY1:AMZ1"/>
    <mergeCell ref="ANA1:ANB1"/>
    <mergeCell ref="ANC1:AND1"/>
    <mergeCell ref="AMG1:AMH1"/>
    <mergeCell ref="AMI1:AMJ1"/>
    <mergeCell ref="AMK1:AML1"/>
    <mergeCell ref="AMM1:AMN1"/>
    <mergeCell ref="AMO1:AMP1"/>
    <mergeCell ref="AMQ1:AMR1"/>
    <mergeCell ref="ALU1:ALV1"/>
    <mergeCell ref="ALW1:ALX1"/>
    <mergeCell ref="ALY1:ALZ1"/>
    <mergeCell ref="AMA1:AMB1"/>
    <mergeCell ref="AMC1:AMD1"/>
    <mergeCell ref="AME1:AMF1"/>
    <mergeCell ref="ALI1:ALJ1"/>
    <mergeCell ref="ALK1:ALL1"/>
    <mergeCell ref="ALM1:ALN1"/>
    <mergeCell ref="ALO1:ALP1"/>
    <mergeCell ref="ALQ1:ALR1"/>
    <mergeCell ref="ALS1:ALT1"/>
    <mergeCell ref="AKW1:AKX1"/>
    <mergeCell ref="AKY1:AKZ1"/>
    <mergeCell ref="ALA1:ALB1"/>
    <mergeCell ref="ALC1:ALD1"/>
    <mergeCell ref="ALE1:ALF1"/>
    <mergeCell ref="ALG1:ALH1"/>
    <mergeCell ref="AKK1:AKL1"/>
    <mergeCell ref="AKM1:AKN1"/>
    <mergeCell ref="AKO1:AKP1"/>
    <mergeCell ref="AKQ1:AKR1"/>
    <mergeCell ref="AKS1:AKT1"/>
    <mergeCell ref="AKU1:AKV1"/>
    <mergeCell ref="AJY1:AJZ1"/>
    <mergeCell ref="AKA1:AKB1"/>
    <mergeCell ref="AKC1:AKD1"/>
    <mergeCell ref="AKE1:AKF1"/>
    <mergeCell ref="AKG1:AKH1"/>
    <mergeCell ref="AKI1:AKJ1"/>
    <mergeCell ref="AJM1:AJN1"/>
    <mergeCell ref="AJO1:AJP1"/>
    <mergeCell ref="AJQ1:AJR1"/>
    <mergeCell ref="AJS1:AJT1"/>
    <mergeCell ref="AJU1:AJV1"/>
    <mergeCell ref="AJW1:AJX1"/>
    <mergeCell ref="AJA1:AJB1"/>
    <mergeCell ref="AJC1:AJD1"/>
    <mergeCell ref="AJE1:AJF1"/>
    <mergeCell ref="AJG1:AJH1"/>
    <mergeCell ref="AJI1:AJJ1"/>
    <mergeCell ref="AJK1:AJL1"/>
    <mergeCell ref="AIO1:AIP1"/>
    <mergeCell ref="AIQ1:AIR1"/>
    <mergeCell ref="AIS1:AIT1"/>
    <mergeCell ref="AIU1:AIV1"/>
    <mergeCell ref="AIW1:AIX1"/>
    <mergeCell ref="AIY1:AIZ1"/>
    <mergeCell ref="AIC1:AID1"/>
    <mergeCell ref="AIE1:AIF1"/>
    <mergeCell ref="AIG1:AIH1"/>
    <mergeCell ref="AII1:AIJ1"/>
    <mergeCell ref="AIK1:AIL1"/>
    <mergeCell ref="AIM1:AIN1"/>
    <mergeCell ref="AHQ1:AHR1"/>
    <mergeCell ref="AHS1:AHT1"/>
    <mergeCell ref="AHU1:AHV1"/>
    <mergeCell ref="AHW1:AHX1"/>
    <mergeCell ref="AHY1:AHZ1"/>
    <mergeCell ref="AIA1:AIB1"/>
    <mergeCell ref="AHE1:AHF1"/>
    <mergeCell ref="AHG1:AHH1"/>
    <mergeCell ref="AHI1:AHJ1"/>
    <mergeCell ref="AHK1:AHL1"/>
    <mergeCell ref="AHM1:AHN1"/>
    <mergeCell ref="AHO1:AHP1"/>
    <mergeCell ref="AGS1:AGT1"/>
    <mergeCell ref="AGU1:AGV1"/>
    <mergeCell ref="AGW1:AGX1"/>
    <mergeCell ref="AGY1:AGZ1"/>
    <mergeCell ref="AHA1:AHB1"/>
    <mergeCell ref="AHC1:AHD1"/>
    <mergeCell ref="AGG1:AGH1"/>
    <mergeCell ref="AGI1:AGJ1"/>
    <mergeCell ref="AGK1:AGL1"/>
    <mergeCell ref="AGM1:AGN1"/>
    <mergeCell ref="AGO1:AGP1"/>
    <mergeCell ref="AGQ1:AGR1"/>
    <mergeCell ref="AFU1:AFV1"/>
    <mergeCell ref="AFW1:AFX1"/>
    <mergeCell ref="AFY1:AFZ1"/>
    <mergeCell ref="AGA1:AGB1"/>
    <mergeCell ref="AGC1:AGD1"/>
    <mergeCell ref="AGE1:AGF1"/>
    <mergeCell ref="AFI1:AFJ1"/>
    <mergeCell ref="AFK1:AFL1"/>
    <mergeCell ref="AFM1:AFN1"/>
    <mergeCell ref="AFO1:AFP1"/>
    <mergeCell ref="AFQ1:AFR1"/>
    <mergeCell ref="AFS1:AFT1"/>
    <mergeCell ref="AEW1:AEX1"/>
    <mergeCell ref="AEY1:AEZ1"/>
    <mergeCell ref="AFA1:AFB1"/>
    <mergeCell ref="AFC1:AFD1"/>
    <mergeCell ref="AFE1:AFF1"/>
    <mergeCell ref="AFG1:AFH1"/>
    <mergeCell ref="AEK1:AEL1"/>
    <mergeCell ref="AEM1:AEN1"/>
    <mergeCell ref="AEO1:AEP1"/>
    <mergeCell ref="AEQ1:AER1"/>
    <mergeCell ref="AES1:AET1"/>
    <mergeCell ref="AEU1:AEV1"/>
    <mergeCell ref="ADY1:ADZ1"/>
    <mergeCell ref="AEA1:AEB1"/>
    <mergeCell ref="AEC1:AED1"/>
    <mergeCell ref="AEE1:AEF1"/>
    <mergeCell ref="AEG1:AEH1"/>
    <mergeCell ref="AEI1:AEJ1"/>
    <mergeCell ref="ADM1:ADN1"/>
    <mergeCell ref="ADO1:ADP1"/>
    <mergeCell ref="ADQ1:ADR1"/>
    <mergeCell ref="ADS1:ADT1"/>
    <mergeCell ref="ADU1:ADV1"/>
    <mergeCell ref="ADW1:ADX1"/>
    <mergeCell ref="ADA1:ADB1"/>
    <mergeCell ref="ADC1:ADD1"/>
    <mergeCell ref="ADE1:ADF1"/>
    <mergeCell ref="ADG1:ADH1"/>
    <mergeCell ref="ADI1:ADJ1"/>
    <mergeCell ref="ADK1:ADL1"/>
    <mergeCell ref="ACO1:ACP1"/>
    <mergeCell ref="ACQ1:ACR1"/>
    <mergeCell ref="ACS1:ACT1"/>
    <mergeCell ref="ACU1:ACV1"/>
    <mergeCell ref="ACW1:ACX1"/>
    <mergeCell ref="ACY1:ACZ1"/>
    <mergeCell ref="ACC1:ACD1"/>
    <mergeCell ref="ACE1:ACF1"/>
    <mergeCell ref="ACG1:ACH1"/>
    <mergeCell ref="ACI1:ACJ1"/>
    <mergeCell ref="ACK1:ACL1"/>
    <mergeCell ref="ACM1:ACN1"/>
    <mergeCell ref="ABQ1:ABR1"/>
    <mergeCell ref="ABS1:ABT1"/>
    <mergeCell ref="ABU1:ABV1"/>
    <mergeCell ref="ABW1:ABX1"/>
    <mergeCell ref="ABY1:ABZ1"/>
    <mergeCell ref="ACA1:ACB1"/>
    <mergeCell ref="ABE1:ABF1"/>
    <mergeCell ref="ABG1:ABH1"/>
    <mergeCell ref="ABI1:ABJ1"/>
    <mergeCell ref="ABK1:ABL1"/>
    <mergeCell ref="ABM1:ABN1"/>
    <mergeCell ref="ABO1:ABP1"/>
    <mergeCell ref="AAS1:AAT1"/>
    <mergeCell ref="AAU1:AAV1"/>
    <mergeCell ref="AAW1:AAX1"/>
    <mergeCell ref="AAY1:AAZ1"/>
    <mergeCell ref="ABA1:ABB1"/>
    <mergeCell ref="ABC1:ABD1"/>
    <mergeCell ref="AAG1:AAH1"/>
    <mergeCell ref="AAI1:AAJ1"/>
    <mergeCell ref="AAK1:AAL1"/>
    <mergeCell ref="AAM1:AAN1"/>
    <mergeCell ref="AAO1:AAP1"/>
    <mergeCell ref="AAQ1:AAR1"/>
    <mergeCell ref="ZU1:ZV1"/>
    <mergeCell ref="ZW1:ZX1"/>
    <mergeCell ref="ZY1:ZZ1"/>
    <mergeCell ref="AAA1:AAB1"/>
    <mergeCell ref="AAC1:AAD1"/>
    <mergeCell ref="AAE1:AAF1"/>
    <mergeCell ref="ZI1:ZJ1"/>
    <mergeCell ref="ZK1:ZL1"/>
    <mergeCell ref="ZM1:ZN1"/>
    <mergeCell ref="ZO1:ZP1"/>
    <mergeCell ref="ZQ1:ZR1"/>
    <mergeCell ref="ZS1:ZT1"/>
    <mergeCell ref="YW1:YX1"/>
    <mergeCell ref="YY1:YZ1"/>
    <mergeCell ref="ZA1:ZB1"/>
    <mergeCell ref="ZC1:ZD1"/>
    <mergeCell ref="ZE1:ZF1"/>
    <mergeCell ref="ZG1:ZH1"/>
    <mergeCell ref="YK1:YL1"/>
    <mergeCell ref="YM1:YN1"/>
    <mergeCell ref="YO1:YP1"/>
    <mergeCell ref="YQ1:YR1"/>
    <mergeCell ref="YS1:YT1"/>
    <mergeCell ref="YU1:YV1"/>
    <mergeCell ref="XY1:XZ1"/>
    <mergeCell ref="YA1:YB1"/>
    <mergeCell ref="YC1:YD1"/>
    <mergeCell ref="YE1:YF1"/>
    <mergeCell ref="YG1:YH1"/>
    <mergeCell ref="YI1:YJ1"/>
    <mergeCell ref="XM1:XN1"/>
    <mergeCell ref="XO1:XP1"/>
    <mergeCell ref="XQ1:XR1"/>
    <mergeCell ref="XS1:XT1"/>
    <mergeCell ref="XU1:XV1"/>
    <mergeCell ref="XW1:XX1"/>
    <mergeCell ref="XA1:XB1"/>
    <mergeCell ref="XC1:XD1"/>
    <mergeCell ref="XE1:XF1"/>
    <mergeCell ref="XG1:XH1"/>
    <mergeCell ref="XI1:XJ1"/>
    <mergeCell ref="XK1:XL1"/>
    <mergeCell ref="WO1:WP1"/>
    <mergeCell ref="WQ1:WR1"/>
    <mergeCell ref="WS1:WT1"/>
    <mergeCell ref="WU1:WV1"/>
    <mergeCell ref="WW1:WX1"/>
    <mergeCell ref="WY1:WZ1"/>
    <mergeCell ref="WC1:WD1"/>
    <mergeCell ref="WE1:WF1"/>
    <mergeCell ref="WG1:WH1"/>
    <mergeCell ref="WI1:WJ1"/>
    <mergeCell ref="WK1:WL1"/>
    <mergeCell ref="WM1:WN1"/>
    <mergeCell ref="VQ1:VR1"/>
    <mergeCell ref="VS1:VT1"/>
    <mergeCell ref="VU1:VV1"/>
    <mergeCell ref="VW1:VX1"/>
    <mergeCell ref="VY1:VZ1"/>
    <mergeCell ref="WA1:WB1"/>
    <mergeCell ref="VE1:VF1"/>
    <mergeCell ref="VG1:VH1"/>
    <mergeCell ref="VI1:VJ1"/>
    <mergeCell ref="VK1:VL1"/>
    <mergeCell ref="VM1:VN1"/>
    <mergeCell ref="VO1:VP1"/>
    <mergeCell ref="US1:UT1"/>
    <mergeCell ref="UU1:UV1"/>
    <mergeCell ref="UW1:UX1"/>
    <mergeCell ref="UY1:UZ1"/>
    <mergeCell ref="VA1:VB1"/>
    <mergeCell ref="VC1:VD1"/>
    <mergeCell ref="UG1:UH1"/>
    <mergeCell ref="UI1:UJ1"/>
    <mergeCell ref="UK1:UL1"/>
    <mergeCell ref="UM1:UN1"/>
    <mergeCell ref="UO1:UP1"/>
    <mergeCell ref="UQ1:UR1"/>
    <mergeCell ref="TU1:TV1"/>
    <mergeCell ref="TW1:TX1"/>
    <mergeCell ref="TY1:TZ1"/>
    <mergeCell ref="UA1:UB1"/>
    <mergeCell ref="UC1:UD1"/>
    <mergeCell ref="UE1:UF1"/>
    <mergeCell ref="TI1:TJ1"/>
    <mergeCell ref="TK1:TL1"/>
    <mergeCell ref="TM1:TN1"/>
    <mergeCell ref="TO1:TP1"/>
    <mergeCell ref="TQ1:TR1"/>
    <mergeCell ref="TS1:TT1"/>
    <mergeCell ref="SW1:SX1"/>
    <mergeCell ref="SY1:SZ1"/>
    <mergeCell ref="TA1:TB1"/>
    <mergeCell ref="TC1:TD1"/>
    <mergeCell ref="TE1:TF1"/>
    <mergeCell ref="TG1:TH1"/>
    <mergeCell ref="SK1:SL1"/>
    <mergeCell ref="SM1:SN1"/>
    <mergeCell ref="SO1:SP1"/>
    <mergeCell ref="SQ1:SR1"/>
    <mergeCell ref="SS1:ST1"/>
    <mergeCell ref="SU1:SV1"/>
    <mergeCell ref="RY1:RZ1"/>
    <mergeCell ref="SA1:SB1"/>
    <mergeCell ref="SC1:SD1"/>
    <mergeCell ref="SE1:SF1"/>
    <mergeCell ref="SG1:SH1"/>
    <mergeCell ref="SI1:SJ1"/>
    <mergeCell ref="RM1:RN1"/>
    <mergeCell ref="RO1:RP1"/>
    <mergeCell ref="RQ1:RR1"/>
    <mergeCell ref="RS1:RT1"/>
    <mergeCell ref="RU1:RV1"/>
    <mergeCell ref="RW1:RX1"/>
    <mergeCell ref="RA1:RB1"/>
    <mergeCell ref="RC1:RD1"/>
    <mergeCell ref="RE1:RF1"/>
    <mergeCell ref="RG1:RH1"/>
    <mergeCell ref="RI1:RJ1"/>
    <mergeCell ref="RK1:RL1"/>
    <mergeCell ref="QO1:QP1"/>
    <mergeCell ref="QQ1:QR1"/>
    <mergeCell ref="QS1:QT1"/>
    <mergeCell ref="QU1:QV1"/>
    <mergeCell ref="QW1:QX1"/>
    <mergeCell ref="QY1:QZ1"/>
    <mergeCell ref="QC1:QD1"/>
    <mergeCell ref="QE1:QF1"/>
    <mergeCell ref="QG1:QH1"/>
    <mergeCell ref="QI1:QJ1"/>
    <mergeCell ref="QK1:QL1"/>
    <mergeCell ref="QM1:QN1"/>
    <mergeCell ref="PQ1:PR1"/>
    <mergeCell ref="PS1:PT1"/>
    <mergeCell ref="PU1:PV1"/>
    <mergeCell ref="PW1:PX1"/>
    <mergeCell ref="PY1:PZ1"/>
    <mergeCell ref="QA1:QB1"/>
    <mergeCell ref="PE1:PF1"/>
    <mergeCell ref="PG1:PH1"/>
    <mergeCell ref="PI1:PJ1"/>
    <mergeCell ref="PK1:PL1"/>
    <mergeCell ref="PM1:PN1"/>
    <mergeCell ref="PO1:PP1"/>
    <mergeCell ref="OS1:OT1"/>
    <mergeCell ref="OU1:OV1"/>
    <mergeCell ref="OW1:OX1"/>
    <mergeCell ref="OY1:OZ1"/>
    <mergeCell ref="PA1:PB1"/>
    <mergeCell ref="PC1:PD1"/>
    <mergeCell ref="OG1:OH1"/>
    <mergeCell ref="OI1:OJ1"/>
    <mergeCell ref="OK1:OL1"/>
    <mergeCell ref="OM1:ON1"/>
    <mergeCell ref="OO1:OP1"/>
    <mergeCell ref="OQ1:OR1"/>
    <mergeCell ref="NU1:NV1"/>
    <mergeCell ref="NW1:NX1"/>
    <mergeCell ref="NY1:NZ1"/>
    <mergeCell ref="OA1:OB1"/>
    <mergeCell ref="OC1:OD1"/>
    <mergeCell ref="OE1:OF1"/>
    <mergeCell ref="NI1:NJ1"/>
    <mergeCell ref="NK1:NL1"/>
    <mergeCell ref="NM1:NN1"/>
    <mergeCell ref="NO1:NP1"/>
    <mergeCell ref="NQ1:NR1"/>
    <mergeCell ref="NS1:NT1"/>
    <mergeCell ref="MW1:MX1"/>
    <mergeCell ref="MY1:MZ1"/>
    <mergeCell ref="NA1:NB1"/>
    <mergeCell ref="NC1:ND1"/>
    <mergeCell ref="NE1:NF1"/>
    <mergeCell ref="NG1:NH1"/>
    <mergeCell ref="MK1:ML1"/>
    <mergeCell ref="MM1:MN1"/>
    <mergeCell ref="MO1:MP1"/>
    <mergeCell ref="MQ1:MR1"/>
    <mergeCell ref="MS1:MT1"/>
    <mergeCell ref="MU1:MV1"/>
    <mergeCell ref="LY1:LZ1"/>
    <mergeCell ref="MA1:MB1"/>
    <mergeCell ref="MC1:MD1"/>
    <mergeCell ref="ME1:MF1"/>
    <mergeCell ref="MG1:MH1"/>
    <mergeCell ref="MI1:MJ1"/>
    <mergeCell ref="LM1:LN1"/>
    <mergeCell ref="LO1:LP1"/>
    <mergeCell ref="LQ1:LR1"/>
    <mergeCell ref="LS1:LT1"/>
    <mergeCell ref="LU1:LV1"/>
    <mergeCell ref="LW1:LX1"/>
    <mergeCell ref="LA1:LB1"/>
    <mergeCell ref="LC1:LD1"/>
    <mergeCell ref="LE1:LF1"/>
    <mergeCell ref="LG1:LH1"/>
    <mergeCell ref="LI1:LJ1"/>
    <mergeCell ref="LK1:LL1"/>
    <mergeCell ref="KO1:KP1"/>
    <mergeCell ref="KQ1:KR1"/>
    <mergeCell ref="KS1:KT1"/>
    <mergeCell ref="KU1:KV1"/>
    <mergeCell ref="KW1:KX1"/>
    <mergeCell ref="KY1:KZ1"/>
    <mergeCell ref="KC1:KD1"/>
    <mergeCell ref="KE1:KF1"/>
    <mergeCell ref="KG1:KH1"/>
    <mergeCell ref="KI1:KJ1"/>
    <mergeCell ref="KK1:KL1"/>
    <mergeCell ref="KM1:KN1"/>
    <mergeCell ref="JQ1:JR1"/>
    <mergeCell ref="JS1:JT1"/>
    <mergeCell ref="JU1:JV1"/>
    <mergeCell ref="JW1:JX1"/>
    <mergeCell ref="JY1:JZ1"/>
    <mergeCell ref="KA1:KB1"/>
    <mergeCell ref="JE1:JF1"/>
    <mergeCell ref="JG1:JH1"/>
    <mergeCell ref="JI1:JJ1"/>
    <mergeCell ref="JK1:JL1"/>
    <mergeCell ref="JM1:JN1"/>
    <mergeCell ref="JO1:JP1"/>
    <mergeCell ref="IS1:IT1"/>
    <mergeCell ref="IU1:IV1"/>
    <mergeCell ref="IW1:IX1"/>
    <mergeCell ref="IY1:IZ1"/>
    <mergeCell ref="JA1:JB1"/>
    <mergeCell ref="JC1:JD1"/>
    <mergeCell ref="IG1:IH1"/>
    <mergeCell ref="II1:IJ1"/>
    <mergeCell ref="IK1:IL1"/>
    <mergeCell ref="IM1:IN1"/>
    <mergeCell ref="IO1:IP1"/>
    <mergeCell ref="IQ1:IR1"/>
    <mergeCell ref="HU1:HV1"/>
    <mergeCell ref="HW1:HX1"/>
    <mergeCell ref="HY1:HZ1"/>
    <mergeCell ref="IA1:IB1"/>
    <mergeCell ref="IC1:ID1"/>
    <mergeCell ref="IE1:IF1"/>
    <mergeCell ref="HI1:HJ1"/>
    <mergeCell ref="HK1:HL1"/>
    <mergeCell ref="HM1:HN1"/>
    <mergeCell ref="HO1:HP1"/>
    <mergeCell ref="HQ1:HR1"/>
    <mergeCell ref="HS1:HT1"/>
    <mergeCell ref="GW1:GX1"/>
    <mergeCell ref="GY1:GZ1"/>
    <mergeCell ref="HA1:HB1"/>
    <mergeCell ref="HC1:HD1"/>
    <mergeCell ref="HE1:HF1"/>
    <mergeCell ref="HG1:HH1"/>
    <mergeCell ref="GK1:GL1"/>
    <mergeCell ref="GM1:GN1"/>
    <mergeCell ref="GO1:GP1"/>
    <mergeCell ref="GQ1:GR1"/>
    <mergeCell ref="GS1:GT1"/>
    <mergeCell ref="GU1:GV1"/>
    <mergeCell ref="FY1:FZ1"/>
    <mergeCell ref="GA1:GB1"/>
    <mergeCell ref="GC1:GD1"/>
    <mergeCell ref="GE1:GF1"/>
    <mergeCell ref="GG1:GH1"/>
    <mergeCell ref="GI1:GJ1"/>
    <mergeCell ref="FM1:FN1"/>
    <mergeCell ref="FO1:FP1"/>
    <mergeCell ref="FQ1:FR1"/>
    <mergeCell ref="FS1:FT1"/>
    <mergeCell ref="FU1:FV1"/>
    <mergeCell ref="FW1:FX1"/>
    <mergeCell ref="FA1:FB1"/>
    <mergeCell ref="FC1:FD1"/>
    <mergeCell ref="FE1:FF1"/>
    <mergeCell ref="FG1:FH1"/>
    <mergeCell ref="FI1:FJ1"/>
    <mergeCell ref="FK1:FL1"/>
    <mergeCell ref="EO1:EP1"/>
    <mergeCell ref="EQ1:ER1"/>
    <mergeCell ref="ES1:ET1"/>
    <mergeCell ref="EU1:EV1"/>
    <mergeCell ref="EW1:EX1"/>
    <mergeCell ref="EY1:EZ1"/>
    <mergeCell ref="EC1:ED1"/>
    <mergeCell ref="EE1:EF1"/>
    <mergeCell ref="EG1:EH1"/>
    <mergeCell ref="EI1:EJ1"/>
    <mergeCell ref="EK1:EL1"/>
    <mergeCell ref="EM1:EN1"/>
    <mergeCell ref="DQ1:DR1"/>
    <mergeCell ref="DS1:DT1"/>
    <mergeCell ref="DU1:DV1"/>
    <mergeCell ref="DW1:DX1"/>
    <mergeCell ref="DY1:DZ1"/>
    <mergeCell ref="EA1:EB1"/>
    <mergeCell ref="DE1:DF1"/>
    <mergeCell ref="DG1:DH1"/>
    <mergeCell ref="DI1:DJ1"/>
    <mergeCell ref="DK1:DL1"/>
    <mergeCell ref="DM1:DN1"/>
    <mergeCell ref="DO1:DP1"/>
    <mergeCell ref="CS1:CT1"/>
    <mergeCell ref="CU1:CV1"/>
    <mergeCell ref="CW1:CX1"/>
    <mergeCell ref="CY1:CZ1"/>
    <mergeCell ref="DA1:DB1"/>
    <mergeCell ref="DC1:DD1"/>
    <mergeCell ref="CG1:CH1"/>
    <mergeCell ref="CI1:CJ1"/>
    <mergeCell ref="CK1:CL1"/>
    <mergeCell ref="CM1:CN1"/>
    <mergeCell ref="CO1:CP1"/>
    <mergeCell ref="CQ1:CR1"/>
    <mergeCell ref="BU1:BV1"/>
    <mergeCell ref="BW1:BX1"/>
    <mergeCell ref="BY1:BZ1"/>
    <mergeCell ref="CA1:CB1"/>
    <mergeCell ref="CC1:CD1"/>
    <mergeCell ref="CE1:CF1"/>
    <mergeCell ref="BI1:BJ1"/>
    <mergeCell ref="BK1:BL1"/>
    <mergeCell ref="BM1:BN1"/>
    <mergeCell ref="BO1:BP1"/>
    <mergeCell ref="BQ1:BR1"/>
    <mergeCell ref="BS1:BT1"/>
    <mergeCell ref="AW1:AX1"/>
    <mergeCell ref="AY1:AZ1"/>
    <mergeCell ref="BA1:BB1"/>
    <mergeCell ref="BC1:BD1"/>
    <mergeCell ref="BE1:BF1"/>
    <mergeCell ref="BG1:BH1"/>
    <mergeCell ref="AK1:AL1"/>
    <mergeCell ref="AM1:AN1"/>
    <mergeCell ref="AO1:AP1"/>
    <mergeCell ref="AQ1:AR1"/>
    <mergeCell ref="AS1:AT1"/>
    <mergeCell ref="AU1:AV1"/>
    <mergeCell ref="Y1:Z1"/>
    <mergeCell ref="AA1:AB1"/>
    <mergeCell ref="AC1:AD1"/>
    <mergeCell ref="AE1:AF1"/>
    <mergeCell ref="AG1:AH1"/>
    <mergeCell ref="AI1:AJ1"/>
    <mergeCell ref="M1:N1"/>
    <mergeCell ref="O1:P1"/>
    <mergeCell ref="Q1:R1"/>
    <mergeCell ref="S1:T1"/>
    <mergeCell ref="U1:V1"/>
    <mergeCell ref="W1:X1"/>
    <mergeCell ref="A1:B1"/>
    <mergeCell ref="C1:D1"/>
    <mergeCell ref="E1:F1"/>
    <mergeCell ref="G1:H1"/>
    <mergeCell ref="I1:J1"/>
    <mergeCell ref="K1:L1"/>
  </mergeCells>
  <hyperlinks>
    <hyperlink ref="A1" location="Index!A1" display="&lt; zurück zum Index" xr:uid="{79008030-7B90-4EC2-97B8-152E8C8CC459}"/>
    <hyperlink ref="A1:B1" location="Index!A1" display="&lt; zurück zum Index" xr:uid="{AAA513A0-56F1-4770-B835-E8C21A7FAC35}"/>
  </hyperlink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EB609-370C-4741-A86F-5FA282BD8BFC}">
  <sheetPr>
    <pageSetUpPr fitToPage="1"/>
  </sheetPr>
  <dimension ref="A1:D24"/>
  <sheetViews>
    <sheetView showGridLines="0" zoomScale="90" zoomScaleNormal="90" workbookViewId="0">
      <selection sqref="A1:B1"/>
    </sheetView>
  </sheetViews>
  <sheetFormatPr baseColWidth="10" defaultRowHeight="15" x14ac:dyDescent="0.25"/>
  <cols>
    <col min="1" max="1" width="72.28515625" customWidth="1"/>
    <col min="2" max="2" width="16.7109375" customWidth="1"/>
    <col min="3" max="3" width="15.140625" customWidth="1"/>
    <col min="4" max="4" width="14" customWidth="1"/>
  </cols>
  <sheetData>
    <row r="1" spans="1:4" ht="27.75" customHeight="1" x14ac:dyDescent="0.25">
      <c r="A1" s="471" t="s">
        <v>12</v>
      </c>
      <c r="B1" s="471"/>
      <c r="C1" s="16"/>
      <c r="D1" s="16"/>
    </row>
    <row r="2" spans="1:4" ht="29.25" customHeight="1" x14ac:dyDescent="0.25">
      <c r="A2" s="453" t="s">
        <v>214</v>
      </c>
      <c r="B2" s="16"/>
      <c r="C2" s="16"/>
      <c r="D2" s="16"/>
    </row>
    <row r="3" spans="1:4" ht="40.15" customHeight="1" thickBot="1" x14ac:dyDescent="0.3">
      <c r="A3" s="82" t="s">
        <v>32</v>
      </c>
      <c r="B3" s="83" t="s">
        <v>179</v>
      </c>
      <c r="C3" s="84" t="s">
        <v>126</v>
      </c>
      <c r="D3" s="85" t="s">
        <v>127</v>
      </c>
    </row>
    <row r="4" spans="1:4" ht="15" customHeight="1" x14ac:dyDescent="0.25">
      <c r="A4" s="86" t="s">
        <v>95</v>
      </c>
      <c r="B4" s="232"/>
      <c r="C4" s="87"/>
      <c r="D4" s="88"/>
    </row>
    <row r="5" spans="1:4" ht="15" customHeight="1" x14ac:dyDescent="0.25">
      <c r="A5" s="89" t="s">
        <v>38</v>
      </c>
      <c r="B5" s="233">
        <v>17461</v>
      </c>
      <c r="C5" s="90">
        <v>15772</v>
      </c>
      <c r="D5" s="91">
        <v>0.11</v>
      </c>
    </row>
    <row r="6" spans="1:4" ht="15" customHeight="1" x14ac:dyDescent="0.25">
      <c r="A6" s="92" t="s">
        <v>39</v>
      </c>
      <c r="B6" s="234">
        <v>7045</v>
      </c>
      <c r="C6" s="93">
        <v>6937</v>
      </c>
      <c r="D6" s="94">
        <v>0.02</v>
      </c>
    </row>
    <row r="7" spans="1:4" ht="15" customHeight="1" x14ac:dyDescent="0.25">
      <c r="A7" s="92" t="s">
        <v>40</v>
      </c>
      <c r="B7" s="234">
        <v>4218</v>
      </c>
      <c r="C7" s="93">
        <v>3945</v>
      </c>
      <c r="D7" s="94">
        <v>7.0000000000000007E-2</v>
      </c>
    </row>
    <row r="8" spans="1:4" ht="15" customHeight="1" x14ac:dyDescent="0.25">
      <c r="A8" s="95" t="s">
        <v>41</v>
      </c>
      <c r="B8" s="235">
        <v>2764</v>
      </c>
      <c r="C8" s="96">
        <v>1837</v>
      </c>
      <c r="D8" s="97">
        <v>0.5</v>
      </c>
    </row>
    <row r="9" spans="1:4" ht="15" customHeight="1" x14ac:dyDescent="0.25">
      <c r="A9" s="98" t="s">
        <v>42</v>
      </c>
      <c r="B9" s="236">
        <v>54501</v>
      </c>
      <c r="C9" s="87">
        <v>50874</v>
      </c>
      <c r="D9" s="99">
        <v>7.0000000000000007E-2</v>
      </c>
    </row>
    <row r="10" spans="1:4" ht="15" customHeight="1" x14ac:dyDescent="0.25">
      <c r="A10" s="92" t="s">
        <v>43</v>
      </c>
      <c r="B10" s="234">
        <v>12569</v>
      </c>
      <c r="C10" s="93">
        <v>11912</v>
      </c>
      <c r="D10" s="94">
        <v>0.06</v>
      </c>
    </row>
    <row r="11" spans="1:4" ht="15" customHeight="1" x14ac:dyDescent="0.25">
      <c r="A11" s="92" t="s">
        <v>44</v>
      </c>
      <c r="B11" s="234">
        <v>32775</v>
      </c>
      <c r="C11" s="93">
        <v>30335</v>
      </c>
      <c r="D11" s="94">
        <v>0.08</v>
      </c>
    </row>
    <row r="12" spans="1:4" ht="15" customHeight="1" x14ac:dyDescent="0.25">
      <c r="A12" s="100" t="s">
        <v>114</v>
      </c>
      <c r="B12" s="237">
        <v>6014</v>
      </c>
      <c r="C12" s="101">
        <v>5691</v>
      </c>
      <c r="D12" s="102">
        <v>0.06</v>
      </c>
    </row>
    <row r="13" spans="1:4" ht="15" customHeight="1" x14ac:dyDescent="0.25">
      <c r="A13" s="103" t="s">
        <v>34</v>
      </c>
      <c r="B13" s="238">
        <v>71962</v>
      </c>
      <c r="C13" s="104">
        <v>66646</v>
      </c>
      <c r="D13" s="105">
        <v>0.08</v>
      </c>
    </row>
    <row r="14" spans="1:4" ht="15" customHeight="1" x14ac:dyDescent="0.25">
      <c r="A14" s="86"/>
      <c r="B14" s="239"/>
      <c r="C14" s="87"/>
      <c r="D14" s="88"/>
    </row>
    <row r="15" spans="1:4" ht="15" customHeight="1" x14ac:dyDescent="0.25">
      <c r="A15" s="86" t="s">
        <v>96</v>
      </c>
      <c r="B15" s="239"/>
      <c r="C15" s="87"/>
      <c r="D15" s="88"/>
    </row>
    <row r="16" spans="1:4" ht="15" customHeight="1" x14ac:dyDescent="0.25">
      <c r="A16" s="89" t="s">
        <v>45</v>
      </c>
      <c r="B16" s="233">
        <v>42674.000000000007</v>
      </c>
      <c r="C16" s="90">
        <v>40623</v>
      </c>
      <c r="D16" s="91">
        <v>0.05</v>
      </c>
    </row>
    <row r="17" spans="1:4" ht="15" customHeight="1" x14ac:dyDescent="0.25">
      <c r="A17" s="92" t="s">
        <v>46</v>
      </c>
      <c r="B17" s="234">
        <v>2039</v>
      </c>
      <c r="C17" s="93">
        <v>1816</v>
      </c>
      <c r="D17" s="94">
        <v>0.12</v>
      </c>
    </row>
    <row r="18" spans="1:4" ht="28.15" customHeight="1" x14ac:dyDescent="0.25">
      <c r="A18" s="92" t="s">
        <v>47</v>
      </c>
      <c r="B18" s="234">
        <v>10594</v>
      </c>
      <c r="C18" s="93">
        <v>9913</v>
      </c>
      <c r="D18" s="94">
        <v>7.0000000000000007E-2</v>
      </c>
    </row>
    <row r="19" spans="1:4" ht="15" customHeight="1" x14ac:dyDescent="0.25">
      <c r="A19" s="92" t="s">
        <v>48</v>
      </c>
      <c r="B19" s="234">
        <v>27154.86035975</v>
      </c>
      <c r="C19" s="93">
        <v>25913.296544889999</v>
      </c>
      <c r="D19" s="94">
        <v>0.05</v>
      </c>
    </row>
    <row r="20" spans="1:4" ht="28.15" customHeight="1" x14ac:dyDescent="0.25">
      <c r="A20" s="106" t="s">
        <v>115</v>
      </c>
      <c r="B20" s="240">
        <v>6590</v>
      </c>
      <c r="C20" s="107">
        <v>6188</v>
      </c>
      <c r="D20" s="108">
        <v>0.06</v>
      </c>
    </row>
    <row r="21" spans="1:4" ht="15" customHeight="1" x14ac:dyDescent="0.25">
      <c r="A21" s="89" t="s">
        <v>49</v>
      </c>
      <c r="B21" s="233">
        <v>10290</v>
      </c>
      <c r="C21" s="90">
        <v>9074</v>
      </c>
      <c r="D21" s="91">
        <v>0.13</v>
      </c>
    </row>
    <row r="22" spans="1:4" ht="28.15" customHeight="1" x14ac:dyDescent="0.25">
      <c r="A22" s="98" t="s">
        <v>50</v>
      </c>
      <c r="B22" s="241">
        <v>18998</v>
      </c>
      <c r="C22" s="109">
        <v>16949</v>
      </c>
      <c r="D22" s="99">
        <v>0.12</v>
      </c>
    </row>
    <row r="23" spans="1:4" ht="15" customHeight="1" x14ac:dyDescent="0.25">
      <c r="A23" s="110" t="s">
        <v>51</v>
      </c>
      <c r="B23" s="242">
        <v>29288</v>
      </c>
      <c r="C23" s="111">
        <v>26023</v>
      </c>
      <c r="D23" s="112">
        <v>0.13</v>
      </c>
    </row>
    <row r="24" spans="1:4" ht="15" customHeight="1" x14ac:dyDescent="0.25">
      <c r="A24" s="103" t="s">
        <v>34</v>
      </c>
      <c r="B24" s="238">
        <v>71962</v>
      </c>
      <c r="C24" s="104">
        <v>66646</v>
      </c>
      <c r="D24" s="105">
        <v>0.08</v>
      </c>
    </row>
  </sheetData>
  <mergeCells count="1">
    <mergeCell ref="A1:B1"/>
  </mergeCells>
  <hyperlinks>
    <hyperlink ref="A1" location="Index!A1" display="&lt; zurück zum Index" xr:uid="{BBD08569-CD4D-4BC1-BB64-D5A56A9ACB11}"/>
    <hyperlink ref="A1:B1" location="Index!A1" display="&lt; zurück zum Index" xr:uid="{B670D782-7DDB-4E5E-933A-4F19B9425DB6}"/>
  </hyperlinks>
  <pageMargins left="0.70866141732283472" right="0.70866141732283472" top="0.78740157480314965" bottom="0.78740157480314965"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59DFB-3AD2-442E-B896-A974BF5A7FAF}">
  <dimension ref="A1:G16"/>
  <sheetViews>
    <sheetView showGridLines="0" workbookViewId="0">
      <selection sqref="A1:B1"/>
    </sheetView>
  </sheetViews>
  <sheetFormatPr baseColWidth="10" defaultRowHeight="15" x14ac:dyDescent="0.25"/>
  <cols>
    <col min="1" max="1" width="64" bestFit="1" customWidth="1"/>
    <col min="5" max="5" width="12.85546875" bestFit="1" customWidth="1"/>
  </cols>
  <sheetData>
    <row r="1" spans="1:7" x14ac:dyDescent="0.25">
      <c r="A1" s="471" t="s">
        <v>12</v>
      </c>
      <c r="B1" s="471"/>
    </row>
    <row r="2" spans="1:7" ht="25.5" customHeight="1" x14ac:dyDescent="0.25">
      <c r="A2" s="244" t="s">
        <v>52</v>
      </c>
      <c r="B2" s="245"/>
      <c r="C2" s="245"/>
      <c r="D2" s="245"/>
    </row>
    <row r="3" spans="1:7" x14ac:dyDescent="0.25">
      <c r="A3" s="246"/>
      <c r="B3" s="247"/>
      <c r="C3" s="247"/>
      <c r="D3" s="247"/>
    </row>
    <row r="4" spans="1:7" ht="15.75" thickBot="1" x14ac:dyDescent="0.3">
      <c r="A4" s="113"/>
      <c r="B4" s="428" t="s">
        <v>180</v>
      </c>
      <c r="C4" s="429" t="s">
        <v>181</v>
      </c>
      <c r="D4" s="430" t="s">
        <v>90</v>
      </c>
      <c r="E4" s="431" t="s">
        <v>182</v>
      </c>
      <c r="F4" s="429" t="s">
        <v>183</v>
      </c>
      <c r="G4" s="430" t="s">
        <v>90</v>
      </c>
    </row>
    <row r="5" spans="1:7" x14ac:dyDescent="0.25">
      <c r="A5" s="114" t="s">
        <v>28</v>
      </c>
      <c r="B5" s="115">
        <v>759</v>
      </c>
      <c r="C5" s="116">
        <v>613</v>
      </c>
      <c r="D5" s="117">
        <v>0.23817292006525284</v>
      </c>
      <c r="E5" s="115">
        <v>2819</v>
      </c>
      <c r="F5" s="348">
        <v>2823</v>
      </c>
      <c r="G5" s="117">
        <v>-1.4169323414806943E-3</v>
      </c>
    </row>
    <row r="6" spans="1:7" x14ac:dyDescent="0.25">
      <c r="A6" s="118" t="s">
        <v>31</v>
      </c>
      <c r="B6" s="20">
        <v>745</v>
      </c>
      <c r="C6" s="119">
        <v>830</v>
      </c>
      <c r="D6" s="120">
        <v>-0.10240963855421686</v>
      </c>
      <c r="E6" s="20">
        <v>2667</v>
      </c>
      <c r="F6" s="349">
        <v>2715</v>
      </c>
      <c r="G6" s="120">
        <v>-1.7679558011049725E-2</v>
      </c>
    </row>
    <row r="7" spans="1:7" x14ac:dyDescent="0.25">
      <c r="A7" s="121" t="s">
        <v>97</v>
      </c>
      <c r="B7" s="21">
        <v>245</v>
      </c>
      <c r="C7" s="122">
        <v>-53</v>
      </c>
      <c r="D7" s="123" t="s">
        <v>88</v>
      </c>
      <c r="E7" s="21">
        <v>-408</v>
      </c>
      <c r="F7" s="350">
        <v>1011</v>
      </c>
      <c r="G7" s="123">
        <v>-1.4035608308605341</v>
      </c>
    </row>
    <row r="8" spans="1:7" x14ac:dyDescent="0.25">
      <c r="A8" s="124" t="s">
        <v>35</v>
      </c>
      <c r="B8" s="22">
        <v>1749</v>
      </c>
      <c r="C8" s="125">
        <v>1390</v>
      </c>
      <c r="D8" s="126">
        <v>0.25827338129496402</v>
      </c>
      <c r="E8" s="22">
        <v>5078</v>
      </c>
      <c r="F8" s="351">
        <v>6549</v>
      </c>
      <c r="G8" s="126">
        <v>-0.224614444953428</v>
      </c>
    </row>
    <row r="9" spans="1:7" x14ac:dyDescent="0.25">
      <c r="A9" s="121" t="s">
        <v>58</v>
      </c>
      <c r="B9" s="21">
        <v>-674</v>
      </c>
      <c r="C9" s="122">
        <v>-800</v>
      </c>
      <c r="D9" s="127">
        <v>0.1575</v>
      </c>
      <c r="E9" s="21">
        <v>-2017</v>
      </c>
      <c r="F9" s="350">
        <v>-2366</v>
      </c>
      <c r="G9" s="127">
        <v>0.14750633981403213</v>
      </c>
    </row>
    <row r="10" spans="1:7" x14ac:dyDescent="0.25">
      <c r="A10" s="124" t="s">
        <v>59</v>
      </c>
      <c r="B10" s="22">
        <v>1075</v>
      </c>
      <c r="C10" s="125">
        <v>590</v>
      </c>
      <c r="D10" s="126">
        <v>0.82203389830508478</v>
      </c>
      <c r="E10" s="22">
        <v>3061</v>
      </c>
      <c r="F10" s="351">
        <v>4183</v>
      </c>
      <c r="G10" s="126">
        <v>-0.26822854410710018</v>
      </c>
    </row>
    <row r="11" spans="1:7" x14ac:dyDescent="0.25">
      <c r="A11" s="118" t="s">
        <v>60</v>
      </c>
      <c r="B11" s="20">
        <v>-157</v>
      </c>
      <c r="C11" s="119">
        <v>-202</v>
      </c>
      <c r="D11" s="120">
        <v>0.22277227722772278</v>
      </c>
      <c r="E11" s="20">
        <v>-800</v>
      </c>
      <c r="F11" s="349">
        <v>-645</v>
      </c>
      <c r="G11" s="120">
        <v>-0.24031007751937986</v>
      </c>
    </row>
    <row r="12" spans="1:7" x14ac:dyDescent="0.25">
      <c r="A12" s="121" t="s">
        <v>61</v>
      </c>
      <c r="B12" s="21">
        <v>-77</v>
      </c>
      <c r="C12" s="122">
        <v>-59</v>
      </c>
      <c r="D12" s="123">
        <v>-0.30508474576271188</v>
      </c>
      <c r="E12" s="21">
        <v>-1068</v>
      </c>
      <c r="F12" s="350">
        <v>-1060</v>
      </c>
      <c r="G12" s="123">
        <v>-7.5471698113207548E-3</v>
      </c>
    </row>
    <row r="13" spans="1:7" x14ac:dyDescent="0.25">
      <c r="A13" s="124" t="s">
        <v>62</v>
      </c>
      <c r="B13" s="22">
        <v>841</v>
      </c>
      <c r="C13" s="125">
        <v>329</v>
      </c>
      <c r="D13" s="126">
        <v>1.5562310030395137</v>
      </c>
      <c r="E13" s="22">
        <v>1193</v>
      </c>
      <c r="F13" s="351">
        <v>2478</v>
      </c>
      <c r="G13" s="126">
        <v>-0.51856335754640837</v>
      </c>
    </row>
    <row r="14" spans="1:7" x14ac:dyDescent="0.25">
      <c r="A14" s="118" t="s">
        <v>63</v>
      </c>
      <c r="B14" s="21">
        <v>-480</v>
      </c>
      <c r="C14" s="119">
        <v>-1070</v>
      </c>
      <c r="D14" s="120">
        <v>0.55140186915887845</v>
      </c>
      <c r="E14" s="21">
        <v>-384</v>
      </c>
      <c r="F14" s="349">
        <v>-2057</v>
      </c>
      <c r="G14" s="120">
        <v>0.81332036947010211</v>
      </c>
    </row>
    <row r="15" spans="1:7" x14ac:dyDescent="0.25">
      <c r="A15" s="121" t="s">
        <v>64</v>
      </c>
      <c r="B15" s="21">
        <v>-10</v>
      </c>
      <c r="C15" s="122">
        <v>-80</v>
      </c>
      <c r="D15" s="123">
        <v>0.875</v>
      </c>
      <c r="E15" s="21">
        <v>118</v>
      </c>
      <c r="F15" s="350">
        <v>-238</v>
      </c>
      <c r="G15" s="123">
        <v>1.4957983193277311</v>
      </c>
    </row>
    <row r="16" spans="1:7" x14ac:dyDescent="0.25">
      <c r="A16" s="128" t="s">
        <v>65</v>
      </c>
      <c r="B16" s="23">
        <v>351</v>
      </c>
      <c r="C16" s="129">
        <v>-821</v>
      </c>
      <c r="D16" s="243">
        <v>1.4275274056029232</v>
      </c>
      <c r="E16" s="23">
        <v>927</v>
      </c>
      <c r="F16" s="352">
        <v>183</v>
      </c>
      <c r="G16" s="243" t="s">
        <v>88</v>
      </c>
    </row>
  </sheetData>
  <mergeCells count="1">
    <mergeCell ref="A1:B1"/>
  </mergeCells>
  <hyperlinks>
    <hyperlink ref="A1" location="Index!A1" display="&lt; zurück zum Index" xr:uid="{0369502B-ABA4-450E-941D-5CD861F4254F}"/>
    <hyperlink ref="A1:B1" location="Index!A1" display="&lt; zurück zum Index" xr:uid="{72CA8749-3552-45A6-B015-1B3EB3D4ABD4}"/>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85474-61BE-43FC-A263-565B744496E9}">
  <sheetPr>
    <pageSetUpPr fitToPage="1"/>
  </sheetPr>
  <dimension ref="A1:AL39"/>
  <sheetViews>
    <sheetView showGridLines="0" zoomScale="85" zoomScaleNormal="85" workbookViewId="0">
      <selection sqref="A1:B1"/>
    </sheetView>
  </sheetViews>
  <sheetFormatPr baseColWidth="10" defaultColWidth="16.28515625" defaultRowHeight="12.75" x14ac:dyDescent="0.2"/>
  <cols>
    <col min="1" max="1" width="53.85546875" style="34" customWidth="1"/>
    <col min="2" max="2" width="12.42578125" style="30" customWidth="1"/>
    <col min="3" max="3" width="2" style="30" customWidth="1"/>
    <col min="4" max="4" width="12.42578125" style="30" customWidth="1"/>
    <col min="5" max="5" width="1.42578125" style="30" customWidth="1"/>
    <col min="6" max="6" width="13.42578125" style="30" customWidth="1"/>
    <col min="7" max="7" width="2.85546875" style="31" customWidth="1"/>
    <col min="8" max="8" width="13.140625" style="30" customWidth="1"/>
    <col min="9" max="9" width="2.5703125" style="30" customWidth="1"/>
    <col min="10" max="10" width="12.42578125" style="30" customWidth="1"/>
    <col min="11" max="11" width="2.5703125" style="30" customWidth="1"/>
    <col min="12" max="12" width="13.28515625" style="30" customWidth="1"/>
    <col min="13" max="13" width="1.28515625" style="31" customWidth="1"/>
    <col min="14" max="14" width="12.42578125" style="30" customWidth="1"/>
    <col min="15" max="15" width="1.85546875" style="30" customWidth="1"/>
    <col min="16" max="16" width="13.5703125" style="30" customWidth="1"/>
    <col min="17" max="17" width="1.7109375" style="30" customWidth="1"/>
    <col min="18" max="18" width="13.5703125" style="30" customWidth="1"/>
    <col min="19" max="19" width="2.85546875" style="31" customWidth="1"/>
    <col min="20" max="20" width="13.140625" style="30" customWidth="1"/>
    <col min="21" max="21" width="1.5703125" style="30" customWidth="1"/>
    <col min="22" max="22" width="12.42578125" style="30" customWidth="1"/>
    <col min="23" max="23" width="2.28515625" style="30" customWidth="1"/>
    <col min="24" max="24" width="13.28515625" style="31" customWidth="1"/>
    <col min="25" max="25" width="2.85546875" style="30" customWidth="1"/>
    <col min="26" max="26" width="13.28515625" style="30" customWidth="1"/>
    <col min="27" max="27" width="2.7109375" style="30" customWidth="1"/>
    <col min="28" max="28" width="12.42578125" style="30" customWidth="1"/>
    <col min="29" max="29" width="2" style="30" customWidth="1"/>
    <col min="30" max="30" width="14.140625" style="31" customWidth="1"/>
    <col min="31" max="31" width="1.85546875" style="32" customWidth="1"/>
    <col min="32" max="32" width="13.85546875" style="27" customWidth="1"/>
    <col min="33" max="33" width="1.85546875" style="32" customWidth="1"/>
    <col min="34" max="34" width="12" style="27" customWidth="1"/>
    <col min="35" max="35" width="2.42578125" style="32" customWidth="1"/>
    <col min="36" max="36" width="14.28515625" style="27" customWidth="1"/>
    <col min="37" max="38" width="12.42578125" style="30" customWidth="1"/>
    <col min="39" max="16384" width="16.28515625" style="32"/>
  </cols>
  <sheetData>
    <row r="1" spans="1:38" s="26" customFormat="1" ht="30" customHeight="1" x14ac:dyDescent="0.2">
      <c r="A1" s="471" t="s">
        <v>12</v>
      </c>
      <c r="B1" s="471"/>
      <c r="C1" s="347"/>
      <c r="D1" s="24"/>
      <c r="E1" s="24"/>
      <c r="F1" s="24"/>
      <c r="G1" s="25"/>
      <c r="H1" s="24"/>
      <c r="I1" s="24"/>
      <c r="J1" s="24"/>
      <c r="K1" s="24"/>
      <c r="L1" s="24"/>
      <c r="M1" s="25"/>
      <c r="N1" s="24"/>
      <c r="O1" s="24"/>
      <c r="P1" s="24"/>
      <c r="Q1" s="24"/>
      <c r="R1" s="24"/>
      <c r="S1" s="25"/>
      <c r="T1" s="24"/>
      <c r="U1" s="24"/>
      <c r="V1" s="24"/>
      <c r="W1" s="24"/>
      <c r="X1" s="25"/>
      <c r="Y1" s="24"/>
      <c r="Z1" s="24"/>
      <c r="AA1" s="24"/>
      <c r="AB1" s="24"/>
      <c r="AC1" s="24"/>
      <c r="AD1" s="25"/>
      <c r="AF1" s="27"/>
      <c r="AH1" s="27"/>
      <c r="AJ1" s="27"/>
      <c r="AK1" s="24"/>
      <c r="AL1" s="24"/>
    </row>
    <row r="3" spans="1:38" ht="15" x14ac:dyDescent="0.2">
      <c r="A3" s="473" t="s">
        <v>208</v>
      </c>
      <c r="B3" s="473"/>
      <c r="C3" s="473"/>
      <c r="D3" s="473"/>
      <c r="E3" s="473"/>
      <c r="F3" s="473"/>
      <c r="G3" s="473"/>
      <c r="H3" s="473"/>
      <c r="I3" s="473"/>
      <c r="J3" s="473"/>
      <c r="K3" s="383"/>
      <c r="L3" s="294"/>
      <c r="M3" s="130"/>
      <c r="N3" s="295"/>
      <c r="O3" s="295"/>
      <c r="P3" s="295"/>
      <c r="Q3" s="295"/>
      <c r="R3" s="295"/>
      <c r="S3" s="130"/>
      <c r="T3" s="295"/>
      <c r="U3" s="295"/>
      <c r="V3" s="295"/>
      <c r="W3" s="295"/>
      <c r="X3" s="295"/>
      <c r="Y3" s="28"/>
      <c r="Z3" s="295"/>
      <c r="AA3" s="295"/>
      <c r="AB3" s="295"/>
      <c r="AC3" s="295"/>
      <c r="AD3" s="295"/>
      <c r="AE3" s="28"/>
      <c r="AF3" s="28"/>
      <c r="AG3" s="29"/>
      <c r="AH3" s="28"/>
      <c r="AI3" s="29"/>
      <c r="AJ3" s="295"/>
    </row>
    <row r="4" spans="1:38" x14ac:dyDescent="0.2">
      <c r="A4" s="156"/>
      <c r="G4" s="32"/>
      <c r="M4" s="32"/>
      <c r="S4" s="32"/>
      <c r="X4" s="30"/>
      <c r="Y4" s="32"/>
      <c r="AD4" s="30"/>
      <c r="AF4" s="32"/>
      <c r="AG4" s="27"/>
      <c r="AH4" s="32"/>
      <c r="AI4" s="27"/>
      <c r="AJ4" s="30"/>
    </row>
    <row r="5" spans="1:38" x14ac:dyDescent="0.2">
      <c r="A5" s="33"/>
      <c r="B5" s="474" t="s">
        <v>4</v>
      </c>
      <c r="C5" s="474"/>
      <c r="D5" s="474"/>
      <c r="E5" s="474"/>
      <c r="F5" s="474"/>
      <c r="G5" s="131"/>
      <c r="H5" s="472" t="s">
        <v>1</v>
      </c>
      <c r="I5" s="472"/>
      <c r="J5" s="472"/>
      <c r="K5" s="472"/>
      <c r="L5" s="472"/>
      <c r="M5" s="131"/>
      <c r="N5" s="472" t="s">
        <v>2</v>
      </c>
      <c r="O5" s="472"/>
      <c r="P5" s="472"/>
      <c r="Q5" s="472"/>
      <c r="R5" s="472"/>
      <c r="S5" s="131"/>
      <c r="T5" s="472" t="s">
        <v>3</v>
      </c>
      <c r="U5" s="472"/>
      <c r="V5" s="472"/>
      <c r="W5" s="472"/>
      <c r="X5" s="472"/>
      <c r="Y5" s="296"/>
      <c r="Z5" s="472" t="s">
        <v>155</v>
      </c>
      <c r="AA5" s="472"/>
      <c r="AB5" s="472"/>
      <c r="AC5" s="472"/>
      <c r="AD5" s="472"/>
      <c r="AE5" s="296"/>
      <c r="AF5" s="472" t="s">
        <v>57</v>
      </c>
      <c r="AG5" s="472"/>
      <c r="AH5" s="472"/>
      <c r="AI5" s="472"/>
      <c r="AJ5" s="472"/>
    </row>
    <row r="6" spans="1:38" ht="15.75" thickBot="1" x14ac:dyDescent="0.25">
      <c r="A6" s="132" t="s">
        <v>32</v>
      </c>
      <c r="B6" s="353" t="s">
        <v>163</v>
      </c>
      <c r="C6" s="354">
        <v>1</v>
      </c>
      <c r="D6" s="355" t="s">
        <v>164</v>
      </c>
      <c r="E6" s="357">
        <v>2</v>
      </c>
      <c r="F6" s="298" t="s">
        <v>90</v>
      </c>
      <c r="G6" s="133"/>
      <c r="H6" s="356" t="s">
        <v>163</v>
      </c>
      <c r="I6" s="354">
        <v>3</v>
      </c>
      <c r="J6" s="355" t="s">
        <v>164</v>
      </c>
      <c r="K6" s="357">
        <v>4</v>
      </c>
      <c r="L6" s="298" t="s">
        <v>90</v>
      </c>
      <c r="M6" s="133"/>
      <c r="N6" s="356" t="s">
        <v>163</v>
      </c>
      <c r="O6" s="354">
        <v>5</v>
      </c>
      <c r="P6" s="355" t="s">
        <v>164</v>
      </c>
      <c r="Q6" s="297"/>
      <c r="R6" s="298" t="s">
        <v>90</v>
      </c>
      <c r="S6" s="133"/>
      <c r="T6" s="356" t="s">
        <v>163</v>
      </c>
      <c r="U6" s="354">
        <v>5</v>
      </c>
      <c r="V6" s="355" t="s">
        <v>164</v>
      </c>
      <c r="W6" s="297"/>
      <c r="X6" s="298" t="s">
        <v>90</v>
      </c>
      <c r="Y6" s="133"/>
      <c r="Z6" s="356" t="s">
        <v>163</v>
      </c>
      <c r="AA6" s="354">
        <v>6</v>
      </c>
      <c r="AB6" s="355" t="s">
        <v>164</v>
      </c>
      <c r="AC6" s="357">
        <v>7</v>
      </c>
      <c r="AD6" s="298" t="s">
        <v>90</v>
      </c>
      <c r="AE6" s="133"/>
      <c r="AF6" s="356" t="s">
        <v>163</v>
      </c>
      <c r="AG6" s="184"/>
      <c r="AH6" s="355" t="s">
        <v>164</v>
      </c>
      <c r="AI6" s="135"/>
      <c r="AJ6" s="298" t="s">
        <v>90</v>
      </c>
    </row>
    <row r="7" spans="1:38" x14ac:dyDescent="0.2">
      <c r="A7" s="372" t="s">
        <v>19</v>
      </c>
      <c r="B7" s="35">
        <v>4647</v>
      </c>
      <c r="C7" s="358"/>
      <c r="D7" s="300">
        <v>4400</v>
      </c>
      <c r="E7" s="359"/>
      <c r="F7" s="360">
        <v>0.06</v>
      </c>
      <c r="G7" s="137"/>
      <c r="H7" s="35">
        <v>1823</v>
      </c>
      <c r="I7" s="358"/>
      <c r="J7" s="300">
        <v>1815</v>
      </c>
      <c r="K7" s="359"/>
      <c r="L7" s="360">
        <v>0</v>
      </c>
      <c r="M7" s="137"/>
      <c r="N7" s="35">
        <v>2882</v>
      </c>
      <c r="O7" s="358"/>
      <c r="P7" s="300">
        <v>2637</v>
      </c>
      <c r="Q7" s="359"/>
      <c r="R7" s="360">
        <v>0.09</v>
      </c>
      <c r="S7" s="137"/>
      <c r="T7" s="35">
        <v>748</v>
      </c>
      <c r="U7" s="358"/>
      <c r="V7" s="300">
        <v>577</v>
      </c>
      <c r="W7" s="359"/>
      <c r="X7" s="360">
        <v>0.3</v>
      </c>
      <c r="Y7" s="137"/>
      <c r="Z7" s="35">
        <v>-134</v>
      </c>
      <c r="AA7" s="358"/>
      <c r="AB7" s="300">
        <v>-125</v>
      </c>
      <c r="AC7" s="359"/>
      <c r="AD7" s="360">
        <v>-7.0000000000000007E-2</v>
      </c>
      <c r="AE7" s="137"/>
      <c r="AF7" s="35">
        <v>9966</v>
      </c>
      <c r="AG7" s="358"/>
      <c r="AH7" s="300">
        <v>9304</v>
      </c>
      <c r="AI7" s="359"/>
      <c r="AJ7" s="360">
        <v>7.0000000000000007E-2</v>
      </c>
    </row>
    <row r="8" spans="1:38" x14ac:dyDescent="0.2">
      <c r="A8" s="186" t="s">
        <v>66</v>
      </c>
      <c r="B8" s="36">
        <v>4632</v>
      </c>
      <c r="C8" s="361"/>
      <c r="D8" s="139">
        <v>4391</v>
      </c>
      <c r="E8" s="362"/>
      <c r="F8" s="301">
        <v>0.05</v>
      </c>
      <c r="G8" s="137"/>
      <c r="H8" s="36">
        <v>1804</v>
      </c>
      <c r="I8" s="361"/>
      <c r="J8" s="139">
        <v>1797</v>
      </c>
      <c r="K8" s="362"/>
      <c r="L8" s="301">
        <v>0</v>
      </c>
      <c r="M8" s="137"/>
      <c r="N8" s="36">
        <v>2872</v>
      </c>
      <c r="O8" s="361"/>
      <c r="P8" s="139">
        <v>2631</v>
      </c>
      <c r="Q8" s="362"/>
      <c r="R8" s="301">
        <v>0.09</v>
      </c>
      <c r="S8" s="137"/>
      <c r="T8" s="36">
        <v>657</v>
      </c>
      <c r="U8" s="361"/>
      <c r="V8" s="139">
        <v>484</v>
      </c>
      <c r="W8" s="362"/>
      <c r="X8" s="301">
        <v>0.36</v>
      </c>
      <c r="Y8" s="137"/>
      <c r="Z8" s="36">
        <v>1</v>
      </c>
      <c r="AA8" s="361"/>
      <c r="AB8" s="139">
        <v>1</v>
      </c>
      <c r="AC8" s="362"/>
      <c r="AD8" s="301">
        <v>0</v>
      </c>
      <c r="AE8" s="137"/>
      <c r="AF8" s="36">
        <v>9966</v>
      </c>
      <c r="AG8" s="361"/>
      <c r="AH8" s="139">
        <v>9304</v>
      </c>
      <c r="AI8" s="362"/>
      <c r="AJ8" s="301">
        <v>7.0000000000000007E-2</v>
      </c>
    </row>
    <row r="9" spans="1:38" x14ac:dyDescent="0.2">
      <c r="A9" s="186" t="s">
        <v>67</v>
      </c>
      <c r="B9" s="36">
        <v>15</v>
      </c>
      <c r="C9" s="361"/>
      <c r="D9" s="139">
        <v>9</v>
      </c>
      <c r="E9" s="362"/>
      <c r="F9" s="301">
        <v>0.67</v>
      </c>
      <c r="G9" s="137"/>
      <c r="H9" s="36">
        <v>19</v>
      </c>
      <c r="I9" s="361"/>
      <c r="J9" s="139">
        <v>18</v>
      </c>
      <c r="K9" s="362"/>
      <c r="L9" s="301">
        <v>0.06</v>
      </c>
      <c r="M9" s="137"/>
      <c r="N9" s="36">
        <v>10</v>
      </c>
      <c r="O9" s="361"/>
      <c r="P9" s="139">
        <v>6</v>
      </c>
      <c r="Q9" s="362"/>
      <c r="R9" s="301">
        <v>0.67</v>
      </c>
      <c r="S9" s="137"/>
      <c r="T9" s="36">
        <v>91</v>
      </c>
      <c r="U9" s="361"/>
      <c r="V9" s="139">
        <v>93</v>
      </c>
      <c r="W9" s="362"/>
      <c r="X9" s="301">
        <v>-0.02</v>
      </c>
      <c r="Y9" s="137"/>
      <c r="Z9" s="36">
        <v>-135</v>
      </c>
      <c r="AA9" s="361"/>
      <c r="AB9" s="139">
        <v>-126</v>
      </c>
      <c r="AC9" s="362"/>
      <c r="AD9" s="301">
        <v>-7.0000000000000007E-2</v>
      </c>
      <c r="AE9" s="137"/>
      <c r="AF9" s="378" t="s">
        <v>13</v>
      </c>
      <c r="AG9" s="361"/>
      <c r="AH9" s="379" t="s">
        <v>13</v>
      </c>
      <c r="AI9" s="362"/>
      <c r="AJ9" s="301" t="s">
        <v>111</v>
      </c>
    </row>
    <row r="10" spans="1:38" x14ac:dyDescent="0.2">
      <c r="A10" s="186" t="s">
        <v>68</v>
      </c>
      <c r="B10" s="37">
        <v>0.46</v>
      </c>
      <c r="C10" s="363"/>
      <c r="D10" s="140">
        <v>0.47</v>
      </c>
      <c r="E10" s="364"/>
      <c r="F10" s="301"/>
      <c r="G10" s="137"/>
      <c r="H10" s="37">
        <v>0.18</v>
      </c>
      <c r="I10" s="363"/>
      <c r="J10" s="140">
        <v>0.2</v>
      </c>
      <c r="K10" s="364"/>
      <c r="L10" s="301"/>
      <c r="M10" s="137"/>
      <c r="N10" s="37">
        <v>0.28999999999999998</v>
      </c>
      <c r="O10" s="363"/>
      <c r="P10" s="140">
        <v>0.28000000000000003</v>
      </c>
      <c r="Q10" s="364"/>
      <c r="R10" s="301"/>
      <c r="S10" s="137"/>
      <c r="T10" s="37">
        <v>7.0000000000000007E-2</v>
      </c>
      <c r="U10" s="363"/>
      <c r="V10" s="140">
        <v>0.05</v>
      </c>
      <c r="W10" s="364"/>
      <c r="X10" s="301"/>
      <c r="Y10" s="137"/>
      <c r="Z10" s="37">
        <v>0</v>
      </c>
      <c r="AA10" s="363"/>
      <c r="AB10" s="140">
        <v>0</v>
      </c>
      <c r="AC10" s="364"/>
      <c r="AD10" s="301"/>
      <c r="AE10" s="137"/>
      <c r="AF10" s="37">
        <v>1</v>
      </c>
      <c r="AG10" s="363"/>
      <c r="AH10" s="140">
        <v>1</v>
      </c>
      <c r="AI10" s="364"/>
      <c r="AJ10" s="301"/>
    </row>
    <row r="11" spans="1:38" x14ac:dyDescent="0.2">
      <c r="A11" s="189" t="s">
        <v>5</v>
      </c>
      <c r="B11" s="36">
        <v>891</v>
      </c>
      <c r="C11" s="361"/>
      <c r="D11" s="139">
        <v>1043</v>
      </c>
      <c r="E11" s="362"/>
      <c r="F11" s="301">
        <v>-0.15</v>
      </c>
      <c r="G11" s="137"/>
      <c r="H11" s="36">
        <v>407</v>
      </c>
      <c r="I11" s="361"/>
      <c r="J11" s="139">
        <v>344</v>
      </c>
      <c r="K11" s="362"/>
      <c r="L11" s="301">
        <v>0.18</v>
      </c>
      <c r="M11" s="137"/>
      <c r="N11" s="36">
        <v>466</v>
      </c>
      <c r="O11" s="361"/>
      <c r="P11" s="139">
        <v>443</v>
      </c>
      <c r="Q11" s="362"/>
      <c r="R11" s="301">
        <v>0.05</v>
      </c>
      <c r="S11" s="137"/>
      <c r="T11" s="36">
        <v>91</v>
      </c>
      <c r="U11" s="361"/>
      <c r="V11" s="139">
        <v>62</v>
      </c>
      <c r="W11" s="362"/>
      <c r="X11" s="301">
        <v>0.47</v>
      </c>
      <c r="Y11" s="137"/>
      <c r="Z11" s="36">
        <v>13</v>
      </c>
      <c r="AA11" s="361"/>
      <c r="AB11" s="139">
        <v>-38</v>
      </c>
      <c r="AC11" s="362"/>
      <c r="AD11" s="301">
        <v>1.34</v>
      </c>
      <c r="AE11" s="137"/>
      <c r="AF11" s="36">
        <v>1868</v>
      </c>
      <c r="AG11" s="361"/>
      <c r="AH11" s="139">
        <v>1854</v>
      </c>
      <c r="AI11" s="362"/>
      <c r="AJ11" s="301">
        <v>0.01</v>
      </c>
    </row>
    <row r="12" spans="1:38" x14ac:dyDescent="0.2">
      <c r="A12" s="189" t="s">
        <v>31</v>
      </c>
      <c r="B12" s="36">
        <v>399</v>
      </c>
      <c r="C12" s="361"/>
      <c r="D12" s="139">
        <v>387</v>
      </c>
      <c r="E12" s="362"/>
      <c r="F12" s="301">
        <v>0.03</v>
      </c>
      <c r="G12" s="137"/>
      <c r="H12" s="36">
        <v>128</v>
      </c>
      <c r="I12" s="361"/>
      <c r="J12" s="139">
        <v>108</v>
      </c>
      <c r="K12" s="362"/>
      <c r="L12" s="301">
        <v>0.19</v>
      </c>
      <c r="M12" s="137"/>
      <c r="N12" s="36">
        <v>127</v>
      </c>
      <c r="O12" s="361"/>
      <c r="P12" s="139">
        <v>115</v>
      </c>
      <c r="Q12" s="362"/>
      <c r="R12" s="301">
        <v>0.1</v>
      </c>
      <c r="S12" s="137"/>
      <c r="T12" s="36">
        <v>25</v>
      </c>
      <c r="U12" s="361"/>
      <c r="V12" s="139">
        <v>23</v>
      </c>
      <c r="W12" s="362"/>
      <c r="X12" s="301">
        <v>0.09</v>
      </c>
      <c r="Y12" s="137"/>
      <c r="Z12" s="36">
        <v>66</v>
      </c>
      <c r="AA12" s="361"/>
      <c r="AB12" s="139">
        <v>197</v>
      </c>
      <c r="AC12" s="362"/>
      <c r="AD12" s="301">
        <v>-0.66</v>
      </c>
      <c r="AE12" s="137"/>
      <c r="AF12" s="36">
        <v>745</v>
      </c>
      <c r="AG12" s="361"/>
      <c r="AH12" s="139">
        <v>830</v>
      </c>
      <c r="AI12" s="362"/>
      <c r="AJ12" s="301">
        <v>-0.1</v>
      </c>
    </row>
    <row r="13" spans="1:38" x14ac:dyDescent="0.2">
      <c r="A13" s="189" t="s">
        <v>0</v>
      </c>
      <c r="B13" s="38">
        <v>492</v>
      </c>
      <c r="C13" s="365"/>
      <c r="D13" s="143">
        <v>656</v>
      </c>
      <c r="E13" s="366"/>
      <c r="F13" s="301">
        <v>-0.25</v>
      </c>
      <c r="G13" s="137"/>
      <c r="H13" s="38">
        <v>279</v>
      </c>
      <c r="I13" s="365"/>
      <c r="J13" s="143">
        <v>236</v>
      </c>
      <c r="K13" s="366"/>
      <c r="L13" s="301">
        <v>0.18</v>
      </c>
      <c r="M13" s="137"/>
      <c r="N13" s="38">
        <v>339</v>
      </c>
      <c r="O13" s="365"/>
      <c r="P13" s="143">
        <v>328</v>
      </c>
      <c r="Q13" s="366"/>
      <c r="R13" s="301">
        <v>0.03</v>
      </c>
      <c r="S13" s="137"/>
      <c r="T13" s="38">
        <v>66</v>
      </c>
      <c r="U13" s="365"/>
      <c r="V13" s="143">
        <v>39</v>
      </c>
      <c r="W13" s="366"/>
      <c r="X13" s="301">
        <v>0.69</v>
      </c>
      <c r="Y13" s="137"/>
      <c r="Z13" s="38">
        <v>-53</v>
      </c>
      <c r="AA13" s="365"/>
      <c r="AB13" s="143">
        <v>-235</v>
      </c>
      <c r="AC13" s="366"/>
      <c r="AD13" s="301">
        <v>0.77</v>
      </c>
      <c r="AE13" s="137"/>
      <c r="AF13" s="38">
        <v>1123</v>
      </c>
      <c r="AG13" s="365"/>
      <c r="AH13" s="143">
        <v>1024</v>
      </c>
      <c r="AI13" s="366"/>
      <c r="AJ13" s="301">
        <v>0.1</v>
      </c>
    </row>
    <row r="14" spans="1:38" x14ac:dyDescent="0.2">
      <c r="A14" s="189" t="s">
        <v>24</v>
      </c>
      <c r="B14" s="38">
        <v>-66</v>
      </c>
      <c r="C14" s="365"/>
      <c r="D14" s="139">
        <v>-84</v>
      </c>
      <c r="E14" s="366"/>
      <c r="F14" s="301">
        <v>0.21</v>
      </c>
      <c r="G14" s="137"/>
      <c r="H14" s="38">
        <v>-10</v>
      </c>
      <c r="I14" s="365"/>
      <c r="J14" s="139">
        <v>-19</v>
      </c>
      <c r="K14" s="366"/>
      <c r="L14" s="301">
        <v>0.47</v>
      </c>
      <c r="M14" s="137"/>
      <c r="N14" s="38">
        <v>-48</v>
      </c>
      <c r="O14" s="365"/>
      <c r="P14" s="139">
        <v>-43</v>
      </c>
      <c r="Q14" s="366"/>
      <c r="R14" s="301">
        <v>-0.12</v>
      </c>
      <c r="S14" s="137"/>
      <c r="T14" s="38">
        <v>-3</v>
      </c>
      <c r="U14" s="365"/>
      <c r="V14" s="139">
        <v>-6</v>
      </c>
      <c r="W14" s="366"/>
      <c r="X14" s="301">
        <v>0.5</v>
      </c>
      <c r="Y14" s="137"/>
      <c r="Z14" s="38">
        <v>5</v>
      </c>
      <c r="AA14" s="365"/>
      <c r="AB14" s="139">
        <v>-4</v>
      </c>
      <c r="AC14" s="366"/>
      <c r="AD14" s="301" t="s">
        <v>88</v>
      </c>
      <c r="AE14" s="137"/>
      <c r="AF14" s="38">
        <v>-122</v>
      </c>
      <c r="AG14" s="365"/>
      <c r="AH14" s="139">
        <v>-156</v>
      </c>
      <c r="AI14" s="366"/>
      <c r="AJ14" s="301">
        <v>0.22</v>
      </c>
    </row>
    <row r="15" spans="1:38" x14ac:dyDescent="0.2">
      <c r="A15" s="189" t="s">
        <v>27</v>
      </c>
      <c r="B15" s="38">
        <v>-87</v>
      </c>
      <c r="C15" s="365"/>
      <c r="D15" s="139">
        <v>-139</v>
      </c>
      <c r="E15" s="366"/>
      <c r="F15" s="301">
        <v>0.37</v>
      </c>
      <c r="G15" s="137"/>
      <c r="H15" s="38">
        <v>-79</v>
      </c>
      <c r="I15" s="365"/>
      <c r="J15" s="139">
        <v>-56</v>
      </c>
      <c r="K15" s="366"/>
      <c r="L15" s="301">
        <v>-0.41</v>
      </c>
      <c r="M15" s="137"/>
      <c r="N15" s="38">
        <v>-60</v>
      </c>
      <c r="O15" s="365"/>
      <c r="P15" s="139">
        <v>-57</v>
      </c>
      <c r="Q15" s="366"/>
      <c r="R15" s="301">
        <v>-0.05</v>
      </c>
      <c r="S15" s="137"/>
      <c r="T15" s="38">
        <v>-13</v>
      </c>
      <c r="U15" s="365"/>
      <c r="V15" s="139">
        <v>-7</v>
      </c>
      <c r="W15" s="366"/>
      <c r="X15" s="301">
        <v>-0.86</v>
      </c>
      <c r="Y15" s="137"/>
      <c r="Z15" s="38">
        <v>-3</v>
      </c>
      <c r="AA15" s="365"/>
      <c r="AB15" s="139">
        <v>4</v>
      </c>
      <c r="AC15" s="366"/>
      <c r="AD15" s="301">
        <v>-1.75</v>
      </c>
      <c r="AE15" s="137"/>
      <c r="AF15" s="38">
        <v>-242</v>
      </c>
      <c r="AG15" s="365"/>
      <c r="AH15" s="139">
        <v>-255</v>
      </c>
      <c r="AI15" s="366"/>
      <c r="AJ15" s="301">
        <v>0.05</v>
      </c>
    </row>
    <row r="16" spans="1:38" ht="25.5" x14ac:dyDescent="0.2">
      <c r="A16" s="145" t="s">
        <v>98</v>
      </c>
      <c r="B16" s="38">
        <v>263</v>
      </c>
      <c r="C16" s="365"/>
      <c r="D16" s="139">
        <v>372</v>
      </c>
      <c r="E16" s="366"/>
      <c r="F16" s="301">
        <v>-0.28999999999999998</v>
      </c>
      <c r="G16" s="137"/>
      <c r="H16" s="38">
        <v>178</v>
      </c>
      <c r="I16" s="365"/>
      <c r="J16" s="139">
        <v>148</v>
      </c>
      <c r="K16" s="366"/>
      <c r="L16" s="301">
        <v>0.2</v>
      </c>
      <c r="M16" s="137"/>
      <c r="N16" s="38">
        <v>227</v>
      </c>
      <c r="O16" s="365"/>
      <c r="P16" s="139">
        <v>225</v>
      </c>
      <c r="Q16" s="366"/>
      <c r="R16" s="301">
        <v>0.01</v>
      </c>
      <c r="S16" s="137"/>
      <c r="T16" s="38">
        <v>49</v>
      </c>
      <c r="U16" s="365"/>
      <c r="V16" s="139">
        <v>25</v>
      </c>
      <c r="W16" s="366"/>
      <c r="X16" s="301">
        <v>0.96</v>
      </c>
      <c r="Y16" s="137"/>
      <c r="Z16" s="38">
        <v>-218</v>
      </c>
      <c r="AA16" s="365"/>
      <c r="AB16" s="139">
        <v>-360</v>
      </c>
      <c r="AC16" s="366"/>
      <c r="AD16" s="301">
        <v>0.39</v>
      </c>
      <c r="AE16" s="137"/>
      <c r="AF16" s="38">
        <v>499</v>
      </c>
      <c r="AG16" s="365"/>
      <c r="AH16" s="139">
        <v>410</v>
      </c>
      <c r="AI16" s="366"/>
      <c r="AJ16" s="301">
        <v>0.22</v>
      </c>
    </row>
    <row r="17" spans="1:36" x14ac:dyDescent="0.2">
      <c r="A17" s="189"/>
      <c r="B17" s="38"/>
      <c r="C17" s="365"/>
      <c r="D17" s="139"/>
      <c r="E17" s="366"/>
      <c r="F17" s="301"/>
      <c r="G17" s="137"/>
      <c r="H17" s="38"/>
      <c r="I17" s="365"/>
      <c r="J17" s="139"/>
      <c r="K17" s="366"/>
      <c r="L17" s="301"/>
      <c r="M17" s="137"/>
      <c r="N17" s="38"/>
      <c r="O17" s="365"/>
      <c r="P17" s="139"/>
      <c r="Q17" s="366"/>
      <c r="R17" s="301"/>
      <c r="S17" s="137"/>
      <c r="T17" s="38"/>
      <c r="U17" s="365"/>
      <c r="V17" s="139"/>
      <c r="W17" s="366"/>
      <c r="X17" s="301"/>
      <c r="Y17" s="137"/>
      <c r="Z17" s="38"/>
      <c r="AA17" s="365"/>
      <c r="AB17" s="139"/>
      <c r="AC17" s="366"/>
      <c r="AD17" s="301"/>
      <c r="AE17" s="137"/>
      <c r="AF17" s="38"/>
      <c r="AG17" s="365"/>
      <c r="AH17" s="139"/>
      <c r="AI17" s="366"/>
      <c r="AJ17" s="301"/>
    </row>
    <row r="18" spans="1:36" x14ac:dyDescent="0.2">
      <c r="A18" s="189" t="s">
        <v>35</v>
      </c>
      <c r="B18" s="36">
        <v>669</v>
      </c>
      <c r="C18" s="361"/>
      <c r="D18" s="139">
        <v>584</v>
      </c>
      <c r="E18" s="362"/>
      <c r="F18" s="301">
        <v>0.15</v>
      </c>
      <c r="G18" s="137"/>
      <c r="H18" s="36">
        <v>335</v>
      </c>
      <c r="I18" s="361"/>
      <c r="J18" s="139">
        <v>307</v>
      </c>
      <c r="K18" s="362"/>
      <c r="L18" s="301">
        <v>0.09</v>
      </c>
      <c r="M18" s="137"/>
      <c r="N18" s="36">
        <v>609</v>
      </c>
      <c r="O18" s="361"/>
      <c r="P18" s="139">
        <v>434</v>
      </c>
      <c r="Q18" s="362"/>
      <c r="R18" s="301">
        <v>0.4</v>
      </c>
      <c r="S18" s="137"/>
      <c r="T18" s="36">
        <v>128</v>
      </c>
      <c r="U18" s="361"/>
      <c r="V18" s="139">
        <v>74</v>
      </c>
      <c r="W18" s="362"/>
      <c r="X18" s="301">
        <v>0.73</v>
      </c>
      <c r="Y18" s="137"/>
      <c r="Z18" s="36">
        <v>8</v>
      </c>
      <c r="AA18" s="361"/>
      <c r="AB18" s="139">
        <v>-9</v>
      </c>
      <c r="AC18" s="362"/>
      <c r="AD18" s="301">
        <v>1.89</v>
      </c>
      <c r="AE18" s="137"/>
      <c r="AF18" s="36">
        <v>1749</v>
      </c>
      <c r="AG18" s="361"/>
      <c r="AH18" s="139">
        <v>1390</v>
      </c>
      <c r="AI18" s="362"/>
      <c r="AJ18" s="301">
        <v>0.26</v>
      </c>
    </row>
    <row r="19" spans="1:36" x14ac:dyDescent="0.2">
      <c r="A19" s="189" t="s">
        <v>36</v>
      </c>
      <c r="B19" s="36">
        <v>401</v>
      </c>
      <c r="C19" s="361"/>
      <c r="D19" s="139">
        <v>284</v>
      </c>
      <c r="E19" s="362"/>
      <c r="F19" s="301">
        <v>0.41</v>
      </c>
      <c r="G19" s="137"/>
      <c r="H19" s="36">
        <v>165</v>
      </c>
      <c r="I19" s="361"/>
      <c r="J19" s="139">
        <v>110</v>
      </c>
      <c r="K19" s="362"/>
      <c r="L19" s="301">
        <v>0.5</v>
      </c>
      <c r="M19" s="137"/>
      <c r="N19" s="36">
        <v>383</v>
      </c>
      <c r="O19" s="361"/>
      <c r="P19" s="139">
        <v>149</v>
      </c>
      <c r="Q19" s="362"/>
      <c r="R19" s="301">
        <v>1.57</v>
      </c>
      <c r="S19" s="137"/>
      <c r="T19" s="36">
        <v>106</v>
      </c>
      <c r="U19" s="361"/>
      <c r="V19" s="139">
        <v>61</v>
      </c>
      <c r="W19" s="362"/>
      <c r="X19" s="301">
        <v>0.74</v>
      </c>
      <c r="Y19" s="137"/>
      <c r="Z19" s="36">
        <v>20</v>
      </c>
      <c r="AA19" s="361"/>
      <c r="AB19" s="139">
        <v>-14</v>
      </c>
      <c r="AC19" s="362"/>
      <c r="AD19" s="301" t="s">
        <v>88</v>
      </c>
      <c r="AE19" s="137"/>
      <c r="AF19" s="36">
        <v>1075</v>
      </c>
      <c r="AG19" s="361"/>
      <c r="AH19" s="139">
        <v>590</v>
      </c>
      <c r="AI19" s="362"/>
      <c r="AJ19" s="301">
        <v>0.82</v>
      </c>
    </row>
    <row r="20" spans="1:36" x14ac:dyDescent="0.2">
      <c r="A20" s="189"/>
      <c r="B20" s="36"/>
      <c r="C20" s="361"/>
      <c r="D20" s="139"/>
      <c r="E20" s="362"/>
      <c r="F20" s="301"/>
      <c r="G20" s="137"/>
      <c r="H20" s="36"/>
      <c r="I20" s="361"/>
      <c r="J20" s="139"/>
      <c r="K20" s="362"/>
      <c r="L20" s="301"/>
      <c r="M20" s="137"/>
      <c r="N20" s="36"/>
      <c r="O20" s="361"/>
      <c r="P20" s="139"/>
      <c r="Q20" s="362"/>
      <c r="R20" s="301"/>
      <c r="S20" s="137"/>
      <c r="T20" s="36"/>
      <c r="U20" s="361"/>
      <c r="V20" s="139"/>
      <c r="W20" s="362"/>
      <c r="X20" s="301"/>
      <c r="Y20" s="137"/>
      <c r="Z20" s="36"/>
      <c r="AA20" s="361"/>
      <c r="AB20" s="139"/>
      <c r="AC20" s="362"/>
      <c r="AD20" s="301"/>
      <c r="AE20" s="137"/>
      <c r="AF20" s="36"/>
      <c r="AG20" s="361"/>
      <c r="AH20" s="139"/>
      <c r="AI20" s="362"/>
      <c r="AJ20" s="301"/>
    </row>
    <row r="21" spans="1:36" x14ac:dyDescent="0.2">
      <c r="A21" s="189" t="s">
        <v>69</v>
      </c>
      <c r="B21" s="36">
        <v>266</v>
      </c>
      <c r="C21" s="361"/>
      <c r="D21" s="139">
        <v>306</v>
      </c>
      <c r="E21" s="362"/>
      <c r="F21" s="301">
        <v>-0.13</v>
      </c>
      <c r="G21" s="137"/>
      <c r="H21" s="36">
        <v>186</v>
      </c>
      <c r="I21" s="361"/>
      <c r="J21" s="139">
        <v>227</v>
      </c>
      <c r="K21" s="362"/>
      <c r="L21" s="301">
        <v>-0.18</v>
      </c>
      <c r="M21" s="137"/>
      <c r="N21" s="36">
        <v>227</v>
      </c>
      <c r="O21" s="361"/>
      <c r="P21" s="139">
        <v>284</v>
      </c>
      <c r="Q21" s="362"/>
      <c r="R21" s="301">
        <v>-0.2</v>
      </c>
      <c r="S21" s="137"/>
      <c r="T21" s="36">
        <v>23</v>
      </c>
      <c r="U21" s="361"/>
      <c r="V21" s="139">
        <v>31</v>
      </c>
      <c r="W21" s="362"/>
      <c r="X21" s="301">
        <v>-0.26</v>
      </c>
      <c r="Y21" s="137"/>
      <c r="Z21" s="36">
        <v>-12</v>
      </c>
      <c r="AA21" s="361"/>
      <c r="AB21" s="139">
        <v>8</v>
      </c>
      <c r="AC21" s="362"/>
      <c r="AD21" s="301" t="s">
        <v>88</v>
      </c>
      <c r="AE21" s="137"/>
      <c r="AF21" s="36">
        <v>690</v>
      </c>
      <c r="AG21" s="361"/>
      <c r="AH21" s="139">
        <v>856</v>
      </c>
      <c r="AI21" s="362"/>
      <c r="AJ21" s="301">
        <v>-0.19</v>
      </c>
    </row>
    <row r="22" spans="1:36" x14ac:dyDescent="0.2">
      <c r="A22" s="189" t="s">
        <v>70</v>
      </c>
      <c r="B22" s="36">
        <v>262</v>
      </c>
      <c r="C22" s="361"/>
      <c r="D22" s="139">
        <v>161</v>
      </c>
      <c r="E22" s="362"/>
      <c r="F22" s="301">
        <v>0.64</v>
      </c>
      <c r="G22" s="137"/>
      <c r="H22" s="36">
        <v>0</v>
      </c>
      <c r="I22" s="361"/>
      <c r="J22" s="139">
        <v>14</v>
      </c>
      <c r="K22" s="362"/>
      <c r="L22" s="301">
        <v>-1</v>
      </c>
      <c r="M22" s="137"/>
      <c r="N22" s="36">
        <v>15</v>
      </c>
      <c r="O22" s="361"/>
      <c r="P22" s="139">
        <v>76</v>
      </c>
      <c r="Q22" s="362"/>
      <c r="R22" s="301">
        <v>-0.8</v>
      </c>
      <c r="S22" s="137"/>
      <c r="T22" s="36">
        <v>0</v>
      </c>
      <c r="U22" s="361"/>
      <c r="V22" s="139">
        <v>0</v>
      </c>
      <c r="W22" s="362"/>
      <c r="X22" s="301" t="s">
        <v>111</v>
      </c>
      <c r="Y22" s="137"/>
      <c r="Z22" s="36">
        <v>1</v>
      </c>
      <c r="AA22" s="361"/>
      <c r="AB22" s="139" t="s">
        <v>13</v>
      </c>
      <c r="AC22" s="362"/>
      <c r="AD22" s="301" t="s">
        <v>111</v>
      </c>
      <c r="AE22" s="137"/>
      <c r="AF22" s="36">
        <v>278</v>
      </c>
      <c r="AG22" s="361"/>
      <c r="AH22" s="139">
        <v>251</v>
      </c>
      <c r="AI22" s="362"/>
      <c r="AJ22" s="301">
        <v>0.11</v>
      </c>
    </row>
    <row r="23" spans="1:36" x14ac:dyDescent="0.2">
      <c r="A23" s="186"/>
      <c r="B23" s="36"/>
      <c r="C23" s="361"/>
      <c r="D23" s="139"/>
      <c r="E23" s="362"/>
      <c r="F23" s="301"/>
      <c r="G23" s="137"/>
      <c r="H23" s="36"/>
      <c r="I23" s="361"/>
      <c r="J23" s="139"/>
      <c r="K23" s="362"/>
      <c r="L23" s="301"/>
      <c r="M23" s="137"/>
      <c r="N23" s="36"/>
      <c r="O23" s="361"/>
      <c r="P23" s="139"/>
      <c r="Q23" s="362"/>
      <c r="R23" s="301"/>
      <c r="S23" s="137"/>
      <c r="T23" s="36"/>
      <c r="U23" s="361"/>
      <c r="V23" s="139"/>
      <c r="W23" s="362"/>
      <c r="X23" s="301"/>
      <c r="Y23" s="137"/>
      <c r="Z23" s="36"/>
      <c r="AA23" s="361"/>
      <c r="AB23" s="139"/>
      <c r="AC23" s="362"/>
      <c r="AD23" s="301"/>
      <c r="AE23" s="137"/>
      <c r="AF23" s="36"/>
      <c r="AG23" s="361"/>
      <c r="AH23" s="139"/>
      <c r="AI23" s="362"/>
      <c r="AJ23" s="301"/>
    </row>
    <row r="24" spans="1:36" x14ac:dyDescent="0.2">
      <c r="A24" s="189" t="s">
        <v>71</v>
      </c>
      <c r="B24" s="36">
        <v>68</v>
      </c>
      <c r="C24" s="361"/>
      <c r="D24" s="139">
        <v>53</v>
      </c>
      <c r="E24" s="362"/>
      <c r="F24" s="301">
        <v>0.28999999999999998</v>
      </c>
      <c r="G24" s="137"/>
      <c r="H24" s="36">
        <v>152</v>
      </c>
      <c r="I24" s="361"/>
      <c r="J24" s="139">
        <v>146</v>
      </c>
      <c r="K24" s="362"/>
      <c r="L24" s="301">
        <v>0.04</v>
      </c>
      <c r="M24" s="137"/>
      <c r="N24" s="36">
        <v>1</v>
      </c>
      <c r="O24" s="361"/>
      <c r="P24" s="139">
        <v>1</v>
      </c>
      <c r="Q24" s="362"/>
      <c r="R24" s="301">
        <v>0</v>
      </c>
      <c r="S24" s="137"/>
      <c r="T24" s="36" t="s">
        <v>13</v>
      </c>
      <c r="U24" s="361"/>
      <c r="V24" s="139" t="s">
        <v>13</v>
      </c>
      <c r="W24" s="362"/>
      <c r="X24" s="301" t="s">
        <v>111</v>
      </c>
      <c r="Y24" s="137"/>
      <c r="Z24" s="36">
        <v>-14</v>
      </c>
      <c r="AA24" s="361"/>
      <c r="AB24" s="139">
        <v>2</v>
      </c>
      <c r="AC24" s="362"/>
      <c r="AD24" s="301" t="s">
        <v>88</v>
      </c>
      <c r="AE24" s="137"/>
      <c r="AF24" s="36">
        <v>207</v>
      </c>
      <c r="AG24" s="361"/>
      <c r="AH24" s="139">
        <v>202</v>
      </c>
      <c r="AI24" s="362"/>
      <c r="AJ24" s="301">
        <v>0.02</v>
      </c>
    </row>
    <row r="25" spans="1:36" x14ac:dyDescent="0.2">
      <c r="A25" s="186"/>
      <c r="B25" s="36"/>
      <c r="C25" s="361"/>
      <c r="D25" s="143"/>
      <c r="E25" s="362"/>
      <c r="F25" s="301"/>
      <c r="G25" s="137"/>
      <c r="H25" s="36"/>
      <c r="I25" s="361"/>
      <c r="J25" s="143"/>
      <c r="K25" s="362"/>
      <c r="L25" s="301"/>
      <c r="M25" s="137"/>
      <c r="N25" s="36"/>
      <c r="O25" s="361"/>
      <c r="P25" s="143"/>
      <c r="Q25" s="362"/>
      <c r="R25" s="301"/>
      <c r="S25" s="137"/>
      <c r="T25" s="36"/>
      <c r="U25" s="361"/>
      <c r="V25" s="143"/>
      <c r="W25" s="362"/>
      <c r="X25" s="301"/>
      <c r="Y25" s="137"/>
      <c r="Z25" s="36"/>
      <c r="AA25" s="361"/>
      <c r="AB25" s="143"/>
      <c r="AC25" s="362"/>
      <c r="AD25" s="302"/>
      <c r="AE25" s="137"/>
      <c r="AF25" s="36"/>
      <c r="AG25" s="361"/>
      <c r="AH25" s="143"/>
      <c r="AI25" s="362"/>
      <c r="AJ25" s="301"/>
    </row>
    <row r="26" spans="1:36" x14ac:dyDescent="0.2">
      <c r="A26" s="189" t="s">
        <v>72</v>
      </c>
      <c r="B26" s="38"/>
      <c r="C26" s="365"/>
      <c r="D26" s="143"/>
      <c r="E26" s="366"/>
      <c r="F26" s="367"/>
      <c r="G26" s="147"/>
      <c r="H26" s="38"/>
      <c r="I26" s="365"/>
      <c r="J26" s="143"/>
      <c r="K26" s="366"/>
      <c r="L26" s="367"/>
      <c r="M26" s="147"/>
      <c r="N26" s="38"/>
      <c r="O26" s="365"/>
      <c r="P26" s="143"/>
      <c r="Q26" s="366"/>
      <c r="R26" s="367"/>
      <c r="S26" s="147"/>
      <c r="T26" s="38"/>
      <c r="U26" s="365"/>
      <c r="V26" s="143"/>
      <c r="W26" s="366"/>
      <c r="X26" s="367"/>
      <c r="Y26" s="147"/>
      <c r="Z26" s="38"/>
      <c r="AA26" s="365"/>
      <c r="AB26" s="143"/>
      <c r="AC26" s="366"/>
      <c r="AD26" s="303"/>
      <c r="AE26" s="147"/>
      <c r="AF26" s="38"/>
      <c r="AG26" s="365"/>
      <c r="AH26" s="143"/>
      <c r="AI26" s="366"/>
      <c r="AJ26" s="367"/>
    </row>
    <row r="27" spans="1:36" ht="15" x14ac:dyDescent="0.2">
      <c r="A27" s="186" t="s">
        <v>73</v>
      </c>
      <c r="B27" s="41">
        <v>0.192</v>
      </c>
      <c r="C27" s="368"/>
      <c r="D27" s="148">
        <v>0.23699999999999999</v>
      </c>
      <c r="E27" s="150"/>
      <c r="F27" s="304"/>
      <c r="G27" s="149"/>
      <c r="H27" s="41">
        <v>0.223</v>
      </c>
      <c r="I27" s="368"/>
      <c r="J27" s="148">
        <v>0.19</v>
      </c>
      <c r="K27" s="150"/>
      <c r="L27" s="304"/>
      <c r="M27" s="149"/>
      <c r="N27" s="41">
        <v>0.16200000000000001</v>
      </c>
      <c r="O27" s="368"/>
      <c r="P27" s="148">
        <v>0.16800000000000001</v>
      </c>
      <c r="Q27" s="150"/>
      <c r="R27" s="304"/>
      <c r="S27" s="149"/>
      <c r="T27" s="41">
        <v>0.122</v>
      </c>
      <c r="U27" s="368"/>
      <c r="V27" s="148">
        <v>0.107</v>
      </c>
      <c r="W27" s="150"/>
      <c r="X27" s="304"/>
      <c r="Y27" s="149"/>
      <c r="Z27" s="41"/>
      <c r="AA27" s="368"/>
      <c r="AB27" s="148"/>
      <c r="AC27" s="150"/>
      <c r="AD27" s="305"/>
      <c r="AE27" s="149"/>
      <c r="AF27" s="41">
        <v>0.185</v>
      </c>
      <c r="AG27" s="368">
        <v>3</v>
      </c>
      <c r="AH27" s="148">
        <v>0.20300000000000001</v>
      </c>
      <c r="AI27" s="150">
        <v>4</v>
      </c>
      <c r="AJ27" s="304"/>
    </row>
    <row r="28" spans="1:36" ht="15" x14ac:dyDescent="0.2">
      <c r="A28" s="186" t="s">
        <v>74</v>
      </c>
      <c r="B28" s="41">
        <v>0.106</v>
      </c>
      <c r="C28" s="368"/>
      <c r="D28" s="148">
        <v>0.14899999999999999</v>
      </c>
      <c r="E28" s="150"/>
      <c r="F28" s="304"/>
      <c r="G28" s="149"/>
      <c r="H28" s="41">
        <v>0.153</v>
      </c>
      <c r="I28" s="368"/>
      <c r="J28" s="148">
        <v>0.13</v>
      </c>
      <c r="K28" s="150"/>
      <c r="L28" s="304"/>
      <c r="M28" s="149"/>
      <c r="N28" s="41">
        <v>0.11799999999999999</v>
      </c>
      <c r="O28" s="368"/>
      <c r="P28" s="148">
        <v>0.124</v>
      </c>
      <c r="Q28" s="150"/>
      <c r="R28" s="304"/>
      <c r="S28" s="149"/>
      <c r="T28" s="41">
        <v>8.7999999999999995E-2</v>
      </c>
      <c r="U28" s="368"/>
      <c r="V28" s="148">
        <v>6.8000000000000005E-2</v>
      </c>
      <c r="W28" s="150"/>
      <c r="X28" s="304"/>
      <c r="Y28" s="149"/>
      <c r="Z28" s="41"/>
      <c r="AA28" s="368"/>
      <c r="AB28" s="148"/>
      <c r="AC28" s="150"/>
      <c r="AD28" s="305"/>
      <c r="AE28" s="149"/>
      <c r="AF28" s="41">
        <v>0.11700000000000001</v>
      </c>
      <c r="AG28" s="368">
        <v>3</v>
      </c>
      <c r="AH28" s="148">
        <v>0.13400000000000001</v>
      </c>
      <c r="AI28" s="150">
        <v>8</v>
      </c>
      <c r="AJ28" s="304"/>
    </row>
    <row r="29" spans="1:36" x14ac:dyDescent="0.2">
      <c r="A29" s="186" t="s">
        <v>75</v>
      </c>
      <c r="B29" s="41">
        <v>8.5999999999999993E-2</v>
      </c>
      <c r="C29" s="369"/>
      <c r="D29" s="148">
        <v>8.8999999999999996E-2</v>
      </c>
      <c r="E29" s="370"/>
      <c r="F29" s="304"/>
      <c r="G29" s="149"/>
      <c r="H29" s="41">
        <v>7.0000000000000007E-2</v>
      </c>
      <c r="I29" s="369"/>
      <c r="J29" s="148">
        <v>0.06</v>
      </c>
      <c r="K29" s="370"/>
      <c r="L29" s="304"/>
      <c r="M29" s="149"/>
      <c r="N29" s="41">
        <v>4.3999999999999997E-2</v>
      </c>
      <c r="O29" s="369"/>
      <c r="P29" s="148">
        <v>4.3999999999999997E-2</v>
      </c>
      <c r="Q29" s="370"/>
      <c r="R29" s="304"/>
      <c r="S29" s="149"/>
      <c r="T29" s="41">
        <v>3.3000000000000002E-2</v>
      </c>
      <c r="U29" s="369"/>
      <c r="V29" s="148">
        <v>0.04</v>
      </c>
      <c r="W29" s="370"/>
      <c r="X29" s="304"/>
      <c r="Y29" s="149"/>
      <c r="Z29" s="41"/>
      <c r="AA29" s="369"/>
      <c r="AB29" s="148"/>
      <c r="AC29" s="370"/>
      <c r="AD29" s="305"/>
      <c r="AE29" s="149"/>
      <c r="AF29" s="41">
        <v>7.4999999999999997E-2</v>
      </c>
      <c r="AG29" s="369"/>
      <c r="AH29" s="148">
        <v>8.8999999999999996E-2</v>
      </c>
      <c r="AI29" s="370"/>
      <c r="AJ29" s="304"/>
    </row>
    <row r="30" spans="1:36" ht="15" x14ac:dyDescent="0.2">
      <c r="A30" s="373" t="s">
        <v>76</v>
      </c>
      <c r="B30" s="309">
        <v>0.14399999999999999</v>
      </c>
      <c r="C30" s="371"/>
      <c r="D30" s="310">
        <v>0.13300000000000001</v>
      </c>
      <c r="E30" s="311"/>
      <c r="F30" s="306"/>
      <c r="G30" s="308"/>
      <c r="H30" s="309">
        <v>0.184</v>
      </c>
      <c r="I30" s="371"/>
      <c r="J30" s="310">
        <v>0.16900000000000001</v>
      </c>
      <c r="K30" s="311"/>
      <c r="L30" s="306"/>
      <c r="M30" s="308"/>
      <c r="N30" s="309">
        <v>0.21099999999999999</v>
      </c>
      <c r="O30" s="371"/>
      <c r="P30" s="310">
        <v>0.16500000000000001</v>
      </c>
      <c r="Q30" s="311"/>
      <c r="R30" s="306"/>
      <c r="S30" s="308"/>
      <c r="T30" s="309">
        <v>0.17100000000000001</v>
      </c>
      <c r="U30" s="371"/>
      <c r="V30" s="310">
        <v>0.128</v>
      </c>
      <c r="W30" s="311"/>
      <c r="X30" s="306"/>
      <c r="Y30" s="308"/>
      <c r="Z30" s="309"/>
      <c r="AA30" s="371"/>
      <c r="AB30" s="310"/>
      <c r="AC30" s="311"/>
      <c r="AD30" s="307"/>
      <c r="AE30" s="308"/>
      <c r="AF30" s="309">
        <v>0.17499999999999999</v>
      </c>
      <c r="AG30" s="371"/>
      <c r="AH30" s="310">
        <v>0.14899999999999999</v>
      </c>
      <c r="AI30" s="311"/>
      <c r="AJ30" s="306"/>
    </row>
    <row r="31" spans="1:36" x14ac:dyDescent="0.2">
      <c r="A31" s="155"/>
      <c r="B31" s="312"/>
      <c r="C31" s="312"/>
      <c r="D31" s="312"/>
      <c r="E31" s="312"/>
      <c r="F31" s="312"/>
      <c r="G31" s="157"/>
      <c r="H31" s="312"/>
      <c r="I31" s="312"/>
      <c r="J31" s="312"/>
      <c r="K31" s="312"/>
      <c r="L31" s="312"/>
      <c r="M31" s="157"/>
      <c r="N31" s="312"/>
      <c r="O31" s="312"/>
      <c r="P31" s="312"/>
      <c r="Q31" s="312"/>
      <c r="R31" s="312"/>
      <c r="S31" s="157"/>
      <c r="T31" s="312"/>
      <c r="U31" s="312"/>
      <c r="V31" s="312"/>
      <c r="W31" s="312"/>
      <c r="X31" s="312"/>
      <c r="Y31" s="157"/>
      <c r="Z31" s="312"/>
      <c r="AA31" s="312"/>
      <c r="AB31" s="312"/>
      <c r="AC31" s="312"/>
      <c r="AD31" s="312"/>
      <c r="AE31" s="157"/>
      <c r="AF31" s="156"/>
      <c r="AG31" s="158"/>
      <c r="AH31" s="156"/>
      <c r="AI31" s="158"/>
      <c r="AJ31" s="312"/>
    </row>
    <row r="32" spans="1:36" x14ac:dyDescent="0.2">
      <c r="A32" s="159" t="s">
        <v>147</v>
      </c>
      <c r="B32" s="313"/>
      <c r="C32" s="313"/>
      <c r="D32" s="313"/>
      <c r="E32" s="313"/>
      <c r="F32" s="314"/>
      <c r="G32" s="161"/>
      <c r="H32" s="313"/>
      <c r="I32" s="313"/>
      <c r="J32" s="313"/>
      <c r="K32" s="313"/>
      <c r="L32" s="313"/>
      <c r="M32" s="161"/>
      <c r="N32" s="313"/>
      <c r="O32" s="313"/>
      <c r="P32" s="313"/>
      <c r="Q32" s="313"/>
      <c r="R32" s="313"/>
      <c r="S32" s="161"/>
      <c r="T32" s="313"/>
      <c r="U32" s="313"/>
      <c r="V32" s="313"/>
      <c r="W32" s="313"/>
      <c r="X32" s="313"/>
      <c r="Y32" s="162"/>
      <c r="Z32" s="313"/>
      <c r="AA32" s="313"/>
      <c r="AB32" s="313"/>
      <c r="AC32" s="313"/>
      <c r="AD32" s="313"/>
      <c r="AE32" s="162"/>
      <c r="AF32" s="160"/>
      <c r="AG32" s="163"/>
      <c r="AH32" s="160"/>
      <c r="AI32" s="163"/>
      <c r="AJ32" s="313"/>
    </row>
    <row r="33" spans="1:36" x14ac:dyDescent="0.2">
      <c r="A33" s="159" t="s">
        <v>184</v>
      </c>
      <c r="B33" s="313"/>
      <c r="C33" s="313"/>
      <c r="D33" s="313"/>
      <c r="E33" s="313"/>
      <c r="F33" s="314"/>
      <c r="G33" s="161"/>
      <c r="H33" s="313"/>
      <c r="I33" s="313"/>
      <c r="J33" s="313"/>
      <c r="K33" s="313"/>
      <c r="L33" s="313"/>
      <c r="M33" s="161"/>
      <c r="N33" s="313"/>
      <c r="O33" s="313"/>
      <c r="P33" s="313"/>
      <c r="Q33" s="313"/>
      <c r="R33" s="313"/>
      <c r="S33" s="161"/>
      <c r="T33" s="313"/>
      <c r="U33" s="313"/>
      <c r="V33" s="313"/>
      <c r="W33" s="313"/>
      <c r="X33" s="313"/>
      <c r="Y33" s="162"/>
      <c r="Z33" s="313"/>
      <c r="AA33" s="313"/>
      <c r="AB33" s="313"/>
      <c r="AC33" s="313"/>
      <c r="AD33" s="313"/>
      <c r="AE33" s="162"/>
      <c r="AF33" s="160"/>
      <c r="AG33" s="163"/>
      <c r="AH33" s="160"/>
      <c r="AI33" s="163"/>
      <c r="AJ33" s="313"/>
    </row>
    <row r="34" spans="1:36" ht="15" x14ac:dyDescent="0.2">
      <c r="A34" s="159" t="s">
        <v>185</v>
      </c>
      <c r="B34" s="313"/>
      <c r="C34" s="313"/>
      <c r="D34" s="313"/>
      <c r="E34" s="313"/>
      <c r="F34" s="314"/>
      <c r="G34" s="164"/>
      <c r="H34" s="313"/>
      <c r="I34" s="313"/>
      <c r="J34" s="313"/>
      <c r="K34" s="313"/>
      <c r="L34" s="313"/>
      <c r="M34" s="164"/>
      <c r="N34" s="313"/>
      <c r="O34" s="313"/>
      <c r="P34" s="313"/>
      <c r="Q34" s="313"/>
      <c r="R34" s="313"/>
      <c r="S34" s="164"/>
      <c r="T34" s="374"/>
      <c r="U34" s="374"/>
      <c r="V34" s="316"/>
      <c r="W34" s="316"/>
      <c r="X34" s="315"/>
      <c r="Y34" s="165"/>
      <c r="Z34" s="315"/>
      <c r="AA34" s="315"/>
      <c r="AB34" s="313"/>
      <c r="AC34" s="313"/>
      <c r="AD34" s="313"/>
      <c r="AE34" s="160"/>
      <c r="AF34" s="160"/>
      <c r="AG34" s="163"/>
      <c r="AH34" s="160"/>
      <c r="AI34" s="163"/>
      <c r="AJ34" s="313"/>
    </row>
    <row r="35" spans="1:36" ht="15" x14ac:dyDescent="0.2">
      <c r="A35" s="159" t="s">
        <v>156</v>
      </c>
      <c r="B35" s="313"/>
      <c r="C35" s="313"/>
      <c r="D35" s="313"/>
      <c r="E35" s="313"/>
      <c r="F35" s="314"/>
      <c r="G35" s="164"/>
      <c r="H35" s="313"/>
      <c r="I35" s="313"/>
      <c r="J35" s="313"/>
      <c r="K35" s="313"/>
      <c r="L35" s="313"/>
      <c r="M35" s="164"/>
      <c r="N35" s="313"/>
      <c r="O35" s="313"/>
      <c r="P35" s="313"/>
      <c r="Q35" s="313"/>
      <c r="R35" s="313"/>
      <c r="S35" s="164"/>
      <c r="T35" s="374"/>
      <c r="U35" s="374"/>
      <c r="V35" s="316"/>
      <c r="W35" s="316"/>
      <c r="X35" s="315"/>
      <c r="Y35" s="165"/>
      <c r="Z35" s="315"/>
      <c r="AA35" s="315"/>
      <c r="AB35" s="313"/>
      <c r="AC35" s="313"/>
      <c r="AD35" s="313"/>
      <c r="AE35" s="160"/>
      <c r="AF35" s="160"/>
      <c r="AG35" s="163"/>
      <c r="AH35" s="160"/>
      <c r="AI35" s="163"/>
      <c r="AJ35" s="313"/>
    </row>
    <row r="36" spans="1:36" ht="15" x14ac:dyDescent="0.2">
      <c r="A36" s="159" t="s">
        <v>186</v>
      </c>
      <c r="B36" s="313"/>
      <c r="C36" s="313"/>
      <c r="D36" s="313"/>
      <c r="E36" s="313"/>
      <c r="F36" s="314"/>
      <c r="G36" s="164"/>
      <c r="H36" s="313"/>
      <c r="I36" s="313"/>
      <c r="J36" s="313"/>
      <c r="K36" s="313"/>
      <c r="L36" s="313"/>
      <c r="M36" s="164"/>
      <c r="N36" s="313"/>
      <c r="O36" s="313"/>
      <c r="P36" s="313"/>
      <c r="Q36" s="313"/>
      <c r="R36" s="313"/>
      <c r="S36" s="164"/>
      <c r="T36" s="374"/>
      <c r="U36" s="374"/>
      <c r="V36" s="316"/>
      <c r="W36" s="316"/>
      <c r="X36" s="315"/>
      <c r="Y36" s="165"/>
      <c r="Z36" s="315"/>
      <c r="AA36" s="315"/>
      <c r="AB36" s="313"/>
      <c r="AC36" s="313"/>
      <c r="AD36" s="313"/>
      <c r="AE36" s="160"/>
      <c r="AF36" s="160"/>
      <c r="AG36" s="163"/>
      <c r="AH36" s="160"/>
      <c r="AI36" s="163"/>
      <c r="AJ36" s="313"/>
    </row>
    <row r="37" spans="1:36" x14ac:dyDescent="0.2">
      <c r="A37" s="159" t="s">
        <v>187</v>
      </c>
      <c r="G37" s="32"/>
      <c r="M37" s="32"/>
      <c r="S37" s="32"/>
      <c r="X37" s="30"/>
      <c r="Y37" s="32"/>
      <c r="AD37" s="30"/>
      <c r="AF37" s="32"/>
      <c r="AG37" s="27"/>
      <c r="AH37" s="32"/>
      <c r="AI37" s="27"/>
      <c r="AJ37" s="30"/>
    </row>
    <row r="38" spans="1:36" x14ac:dyDescent="0.2">
      <c r="A38" s="159" t="s">
        <v>188</v>
      </c>
      <c r="G38" s="32"/>
      <c r="M38" s="32"/>
      <c r="S38" s="32"/>
      <c r="X38" s="30"/>
      <c r="Y38" s="32"/>
      <c r="AD38" s="30"/>
      <c r="AF38" s="32"/>
      <c r="AG38" s="27"/>
      <c r="AH38" s="32"/>
      <c r="AI38" s="27"/>
      <c r="AJ38" s="30"/>
    </row>
    <row r="39" spans="1:36" x14ac:dyDescent="0.2">
      <c r="A39" s="159" t="s">
        <v>189</v>
      </c>
      <c r="G39" s="32"/>
      <c r="M39" s="32"/>
      <c r="S39" s="32"/>
      <c r="X39" s="30"/>
      <c r="Y39" s="32"/>
      <c r="AD39" s="30"/>
      <c r="AF39" s="32"/>
      <c r="AG39" s="27"/>
      <c r="AH39" s="32"/>
      <c r="AI39" s="27"/>
      <c r="AJ39" s="30"/>
    </row>
  </sheetData>
  <mergeCells count="8">
    <mergeCell ref="A1:B1"/>
    <mergeCell ref="Z5:AD5"/>
    <mergeCell ref="AF5:AJ5"/>
    <mergeCell ref="A3:J3"/>
    <mergeCell ref="B5:F5"/>
    <mergeCell ref="H5:L5"/>
    <mergeCell ref="N5:R5"/>
    <mergeCell ref="T5:X5"/>
  </mergeCells>
  <hyperlinks>
    <hyperlink ref="A1" location="Index!A1" display="&lt; zurück zum Index" xr:uid="{8CD4D049-57E3-4724-8054-F5B3747C7DDD}"/>
    <hyperlink ref="A1:B1" location="Index!A1" display="&lt; zurück zum Index" xr:uid="{F1736852-DE6E-4D10-AF83-99DA820AA121}"/>
  </hyperlinks>
  <pageMargins left="0.7" right="0.7" top="0.78740157499999996" bottom="0.78740157499999996" header="0.3" footer="0.3"/>
  <pageSetup paperSize="8" scale="4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564BA-A41E-4A5F-BFE8-E3E0E782AE9F}">
  <dimension ref="A1:AJ46"/>
  <sheetViews>
    <sheetView showGridLines="0" topLeftCell="I23" zoomScale="130" zoomScaleNormal="130" workbookViewId="0">
      <selection activeCell="P50" sqref="P50"/>
    </sheetView>
  </sheetViews>
  <sheetFormatPr baseColWidth="10" defaultRowHeight="15" x14ac:dyDescent="0.25"/>
  <cols>
    <col min="1" max="1" width="49.42578125" customWidth="1"/>
    <col min="3" max="3" width="2.28515625" customWidth="1"/>
    <col min="4" max="4" width="12.7109375" customWidth="1"/>
    <col min="5" max="5" width="2.28515625" customWidth="1"/>
    <col min="6" max="6" width="12.85546875" customWidth="1"/>
    <col min="7" max="7" width="2" customWidth="1"/>
    <col min="8" max="8" width="12.7109375" customWidth="1"/>
    <col min="9" max="9" width="2" customWidth="1"/>
    <col min="11" max="11" width="2.7109375" customWidth="1"/>
    <col min="12" max="12" width="12.7109375" customWidth="1"/>
    <col min="13" max="13" width="2.28515625" customWidth="1"/>
    <col min="15" max="15" width="2" customWidth="1"/>
    <col min="16" max="16" width="13" customWidth="1"/>
    <col min="17" max="17" width="2.28515625" customWidth="1"/>
    <col min="18" max="18" width="12.7109375" customWidth="1"/>
    <col min="19" max="19" width="1.7109375" customWidth="1"/>
    <col min="20" max="20" width="13.42578125" customWidth="1"/>
    <col min="21" max="21" width="1.5703125" customWidth="1"/>
    <col min="23" max="23" width="2.140625" customWidth="1"/>
    <col min="24" max="24" width="12.85546875" customWidth="1"/>
    <col min="25" max="25" width="1.85546875" customWidth="1"/>
    <col min="26" max="26" width="12.7109375" customWidth="1"/>
    <col min="27" max="27" width="2.28515625" customWidth="1"/>
    <col min="29" max="29" width="1.85546875" customWidth="1"/>
    <col min="30" max="30" width="12.85546875" customWidth="1"/>
    <col min="31" max="31" width="1.42578125" customWidth="1"/>
    <col min="33" max="33" width="1.5703125" customWidth="1"/>
    <col min="35" max="35" width="2" bestFit="1" customWidth="1"/>
    <col min="36" max="36" width="12.5703125" customWidth="1"/>
  </cols>
  <sheetData>
    <row r="1" spans="1:36" x14ac:dyDescent="0.25">
      <c r="A1" s="471" t="s">
        <v>12</v>
      </c>
      <c r="B1" s="471"/>
    </row>
    <row r="3" spans="1:36" ht="15.75" x14ac:dyDescent="0.25">
      <c r="A3" s="473" t="s">
        <v>209</v>
      </c>
      <c r="B3" s="473"/>
      <c r="C3" s="473"/>
      <c r="D3" s="473"/>
      <c r="E3" s="473"/>
      <c r="F3" s="473"/>
      <c r="G3" s="473"/>
      <c r="H3" s="473"/>
      <c r="I3" s="473"/>
      <c r="J3" s="473"/>
      <c r="K3" s="383"/>
      <c r="L3" s="294"/>
      <c r="M3" s="130"/>
      <c r="N3" s="295"/>
      <c r="O3" s="295"/>
      <c r="P3" s="295"/>
      <c r="Q3" s="295"/>
      <c r="R3" s="295"/>
      <c r="S3" s="28"/>
      <c r="T3" s="295"/>
      <c r="U3" s="295"/>
      <c r="V3" s="295"/>
      <c r="W3" s="295"/>
      <c r="X3" s="295"/>
      <c r="Y3" s="28"/>
      <c r="Z3" s="295"/>
      <c r="AA3" s="295"/>
      <c r="AB3" s="295"/>
      <c r="AC3" s="295"/>
      <c r="AD3" s="295"/>
      <c r="AE3" s="28"/>
      <c r="AF3" s="28"/>
      <c r="AG3" s="29"/>
      <c r="AH3" s="28"/>
      <c r="AI3" s="29"/>
      <c r="AJ3" s="295"/>
    </row>
    <row r="4" spans="1:36" x14ac:dyDescent="0.25">
      <c r="A4" s="32"/>
      <c r="B4" s="30"/>
      <c r="C4" s="30"/>
      <c r="D4" s="30"/>
      <c r="E4" s="30"/>
      <c r="F4" s="30"/>
      <c r="G4" s="32"/>
      <c r="H4" s="30"/>
      <c r="I4" s="30"/>
      <c r="J4" s="30"/>
      <c r="K4" s="30"/>
      <c r="L4" s="30"/>
      <c r="M4" s="32"/>
      <c r="N4" s="30"/>
      <c r="O4" s="30"/>
      <c r="P4" s="30"/>
      <c r="Q4" s="30"/>
      <c r="R4" s="30"/>
      <c r="S4" s="32"/>
      <c r="T4" s="30"/>
      <c r="U4" s="30"/>
      <c r="V4" s="30"/>
      <c r="W4" s="30"/>
      <c r="X4" s="30"/>
      <c r="Y4" s="32"/>
      <c r="Z4" s="30"/>
      <c r="AA4" s="30"/>
      <c r="AB4" s="30"/>
      <c r="AC4" s="30"/>
      <c r="AD4" s="30"/>
      <c r="AE4" s="32"/>
      <c r="AF4" s="32"/>
      <c r="AG4" s="27"/>
      <c r="AH4" s="32"/>
      <c r="AI4" s="27"/>
      <c r="AJ4" s="30"/>
    </row>
    <row r="5" spans="1:36" x14ac:dyDescent="0.25">
      <c r="A5" s="33"/>
      <c r="B5" s="474" t="s">
        <v>4</v>
      </c>
      <c r="C5" s="474"/>
      <c r="D5" s="474"/>
      <c r="E5" s="474"/>
      <c r="F5" s="474"/>
      <c r="G5" s="131"/>
      <c r="H5" s="474" t="s">
        <v>1</v>
      </c>
      <c r="I5" s="474"/>
      <c r="J5" s="474"/>
      <c r="K5" s="474"/>
      <c r="L5" s="474"/>
      <c r="M5" s="131"/>
      <c r="N5" s="474" t="s">
        <v>2</v>
      </c>
      <c r="O5" s="474"/>
      <c r="P5" s="474"/>
      <c r="Q5" s="474"/>
      <c r="R5" s="474"/>
      <c r="S5" s="131"/>
      <c r="T5" s="474" t="s">
        <v>3</v>
      </c>
      <c r="U5" s="474"/>
      <c r="V5" s="474"/>
      <c r="W5" s="474"/>
      <c r="X5" s="474"/>
      <c r="Y5" s="131"/>
      <c r="Z5" s="474" t="s">
        <v>155</v>
      </c>
      <c r="AA5" s="474"/>
      <c r="AB5" s="474"/>
      <c r="AC5" s="474"/>
      <c r="AD5" s="474"/>
      <c r="AE5" s="131"/>
      <c r="AF5" s="474" t="s">
        <v>57</v>
      </c>
      <c r="AG5" s="474"/>
      <c r="AH5" s="474"/>
      <c r="AI5" s="474"/>
      <c r="AJ5" s="474"/>
    </row>
    <row r="6" spans="1:36" ht="16.5" thickBot="1" x14ac:dyDescent="0.3">
      <c r="A6" s="132" t="s">
        <v>32</v>
      </c>
      <c r="B6" s="353" t="s">
        <v>165</v>
      </c>
      <c r="C6" s="354">
        <v>1</v>
      </c>
      <c r="D6" s="355" t="s">
        <v>166</v>
      </c>
      <c r="E6" s="357" t="s">
        <v>196</v>
      </c>
      <c r="F6" s="298" t="s">
        <v>90</v>
      </c>
      <c r="G6" s="133"/>
      <c r="H6" s="353" t="s">
        <v>165</v>
      </c>
      <c r="I6" s="354">
        <v>3</v>
      </c>
      <c r="J6" s="355" t="s">
        <v>166</v>
      </c>
      <c r="K6" s="357">
        <v>4</v>
      </c>
      <c r="L6" s="298" t="s">
        <v>90</v>
      </c>
      <c r="M6" s="133"/>
      <c r="N6" s="353" t="s">
        <v>165</v>
      </c>
      <c r="O6" s="354">
        <v>5</v>
      </c>
      <c r="P6" s="355" t="s">
        <v>166</v>
      </c>
      <c r="Q6" s="297"/>
      <c r="R6" s="298" t="s">
        <v>90</v>
      </c>
      <c r="S6" s="133"/>
      <c r="T6" s="353" t="s">
        <v>165</v>
      </c>
      <c r="U6" s="354">
        <v>5</v>
      </c>
      <c r="V6" s="355" t="s">
        <v>166</v>
      </c>
      <c r="W6" s="297"/>
      <c r="X6" s="298" t="s">
        <v>90</v>
      </c>
      <c r="Y6" s="375"/>
      <c r="Z6" s="353" t="s">
        <v>165</v>
      </c>
      <c r="AA6" s="354">
        <v>6</v>
      </c>
      <c r="AB6" s="355" t="s">
        <v>166</v>
      </c>
      <c r="AC6" s="357">
        <v>7</v>
      </c>
      <c r="AD6" s="298" t="s">
        <v>90</v>
      </c>
      <c r="AE6" s="375"/>
      <c r="AF6" s="353" t="s">
        <v>165</v>
      </c>
      <c r="AG6" s="184"/>
      <c r="AH6" s="355" t="s">
        <v>166</v>
      </c>
      <c r="AI6" s="134"/>
      <c r="AJ6" s="298" t="s">
        <v>90</v>
      </c>
    </row>
    <row r="7" spans="1:36" x14ac:dyDescent="0.25">
      <c r="A7" s="376" t="s">
        <v>19</v>
      </c>
      <c r="B7" s="35">
        <v>17619</v>
      </c>
      <c r="C7" s="185"/>
      <c r="D7" s="136">
        <v>17859</v>
      </c>
      <c r="E7" s="138"/>
      <c r="F7" s="299">
        <v>-0.01</v>
      </c>
      <c r="G7" s="137"/>
      <c r="H7" s="35">
        <v>7193</v>
      </c>
      <c r="I7" s="185"/>
      <c r="J7" s="136">
        <v>6976</v>
      </c>
      <c r="K7" s="138"/>
      <c r="L7" s="299">
        <v>0.03</v>
      </c>
      <c r="M7" s="137"/>
      <c r="N7" s="35">
        <v>10891</v>
      </c>
      <c r="O7" s="185"/>
      <c r="P7" s="136">
        <v>9818</v>
      </c>
      <c r="Q7" s="138"/>
      <c r="R7" s="299">
        <v>0.11</v>
      </c>
      <c r="S7" s="137"/>
      <c r="T7" s="35">
        <v>2297</v>
      </c>
      <c r="U7" s="185"/>
      <c r="V7" s="136">
        <v>2068</v>
      </c>
      <c r="W7" s="138"/>
      <c r="X7" s="299">
        <v>0.11</v>
      </c>
      <c r="Y7" s="137"/>
      <c r="Z7" s="35">
        <v>-480</v>
      </c>
      <c r="AA7" s="185"/>
      <c r="AB7" s="136">
        <v>-444</v>
      </c>
      <c r="AC7" s="138"/>
      <c r="AD7" s="299">
        <v>-0.08</v>
      </c>
      <c r="AE7" s="137"/>
      <c r="AF7" s="35">
        <v>37520</v>
      </c>
      <c r="AG7" s="185"/>
      <c r="AH7" s="136">
        <v>36277</v>
      </c>
      <c r="AI7" s="138"/>
      <c r="AJ7" s="299">
        <v>0.03</v>
      </c>
    </row>
    <row r="8" spans="1:36" x14ac:dyDescent="0.25">
      <c r="A8" s="377" t="s">
        <v>66</v>
      </c>
      <c r="B8" s="36">
        <v>17570</v>
      </c>
      <c r="C8" s="187"/>
      <c r="D8" s="139">
        <v>17819</v>
      </c>
      <c r="E8" s="141"/>
      <c r="F8" s="301">
        <v>-0.01</v>
      </c>
      <c r="G8" s="137"/>
      <c r="H8" s="36">
        <v>7126</v>
      </c>
      <c r="I8" s="187"/>
      <c r="J8" s="139">
        <v>6916</v>
      </c>
      <c r="K8" s="141"/>
      <c r="L8" s="301">
        <v>0.03</v>
      </c>
      <c r="M8" s="137"/>
      <c r="N8" s="36">
        <v>10862</v>
      </c>
      <c r="O8" s="187"/>
      <c r="P8" s="139">
        <v>9798</v>
      </c>
      <c r="Q8" s="141"/>
      <c r="R8" s="301">
        <v>0.11</v>
      </c>
      <c r="S8" s="137"/>
      <c r="T8" s="36">
        <v>1960</v>
      </c>
      <c r="U8" s="187"/>
      <c r="V8" s="139">
        <v>1742</v>
      </c>
      <c r="W8" s="141"/>
      <c r="X8" s="301">
        <v>0.13</v>
      </c>
      <c r="Y8" s="137"/>
      <c r="Z8" s="36">
        <v>2</v>
      </c>
      <c r="AA8" s="187"/>
      <c r="AB8" s="139">
        <v>2</v>
      </c>
      <c r="AC8" s="141"/>
      <c r="AD8" s="301">
        <v>0</v>
      </c>
      <c r="AE8" s="137"/>
      <c r="AF8" s="36">
        <v>37520</v>
      </c>
      <c r="AG8" s="187"/>
      <c r="AH8" s="139">
        <v>36277</v>
      </c>
      <c r="AI8" s="141"/>
      <c r="AJ8" s="301">
        <v>0.03</v>
      </c>
    </row>
    <row r="9" spans="1:36" x14ac:dyDescent="0.25">
      <c r="A9" s="377" t="s">
        <v>67</v>
      </c>
      <c r="B9" s="36">
        <v>49</v>
      </c>
      <c r="C9" s="187"/>
      <c r="D9" s="139">
        <v>40</v>
      </c>
      <c r="E9" s="141"/>
      <c r="F9" s="301">
        <v>0.23</v>
      </c>
      <c r="G9" s="137"/>
      <c r="H9" s="36">
        <v>67</v>
      </c>
      <c r="I9" s="187"/>
      <c r="J9" s="139">
        <v>60</v>
      </c>
      <c r="K9" s="141"/>
      <c r="L9" s="301">
        <v>0.12</v>
      </c>
      <c r="M9" s="137"/>
      <c r="N9" s="36">
        <v>29</v>
      </c>
      <c r="O9" s="187"/>
      <c r="P9" s="139">
        <v>20</v>
      </c>
      <c r="Q9" s="141"/>
      <c r="R9" s="301">
        <v>0.45</v>
      </c>
      <c r="S9" s="137"/>
      <c r="T9" s="36">
        <v>337</v>
      </c>
      <c r="U9" s="187"/>
      <c r="V9" s="139">
        <v>326</v>
      </c>
      <c r="W9" s="141"/>
      <c r="X9" s="301">
        <v>0.03</v>
      </c>
      <c r="Y9" s="137"/>
      <c r="Z9" s="36">
        <v>-482</v>
      </c>
      <c r="AA9" s="187"/>
      <c r="AB9" s="139">
        <v>-446</v>
      </c>
      <c r="AC9" s="141"/>
      <c r="AD9" s="301">
        <v>-0.08</v>
      </c>
      <c r="AE9" s="137"/>
      <c r="AF9" s="378" t="s">
        <v>13</v>
      </c>
      <c r="AG9" s="187"/>
      <c r="AH9" s="379" t="s">
        <v>13</v>
      </c>
      <c r="AI9" s="141"/>
      <c r="AJ9" s="301"/>
    </row>
    <row r="10" spans="1:36" x14ac:dyDescent="0.25">
      <c r="A10" s="377" t="s">
        <v>68</v>
      </c>
      <c r="B10" s="37">
        <v>0.47</v>
      </c>
      <c r="C10" s="188"/>
      <c r="D10" s="140">
        <v>0.49</v>
      </c>
      <c r="E10" s="142"/>
      <c r="F10" s="301"/>
      <c r="G10" s="137"/>
      <c r="H10" s="37">
        <v>0.19</v>
      </c>
      <c r="I10" s="188"/>
      <c r="J10" s="140">
        <v>0.19</v>
      </c>
      <c r="K10" s="142"/>
      <c r="L10" s="301"/>
      <c r="M10" s="137"/>
      <c r="N10" s="37">
        <v>0.28999999999999998</v>
      </c>
      <c r="O10" s="188"/>
      <c r="P10" s="140">
        <v>0.27</v>
      </c>
      <c r="Q10" s="142"/>
      <c r="R10" s="301"/>
      <c r="S10" s="137"/>
      <c r="T10" s="37">
        <v>0.05</v>
      </c>
      <c r="U10" s="188"/>
      <c r="V10" s="140">
        <v>0.05</v>
      </c>
      <c r="W10" s="142"/>
      <c r="X10" s="301"/>
      <c r="Y10" s="137"/>
      <c r="Z10" s="37">
        <v>0</v>
      </c>
      <c r="AA10" s="188"/>
      <c r="AB10" s="140">
        <v>0</v>
      </c>
      <c r="AC10" s="142"/>
      <c r="AD10" s="301"/>
      <c r="AE10" s="137"/>
      <c r="AF10" s="37">
        <v>1</v>
      </c>
      <c r="AG10" s="188"/>
      <c r="AH10" s="140">
        <v>1</v>
      </c>
      <c r="AI10" s="142"/>
      <c r="AJ10" s="301"/>
    </row>
    <row r="11" spans="1:36" x14ac:dyDescent="0.25">
      <c r="A11" s="380" t="s">
        <v>5</v>
      </c>
      <c r="B11" s="36">
        <v>3501</v>
      </c>
      <c r="C11" s="187"/>
      <c r="D11" s="139">
        <v>4090</v>
      </c>
      <c r="E11" s="141"/>
      <c r="F11" s="301">
        <v>-0.14000000000000001</v>
      </c>
      <c r="G11" s="137"/>
      <c r="H11" s="36">
        <v>1601</v>
      </c>
      <c r="I11" s="187"/>
      <c r="J11" s="139">
        <v>1490</v>
      </c>
      <c r="K11" s="141"/>
      <c r="L11" s="301">
        <v>7.0000000000000007E-2</v>
      </c>
      <c r="M11" s="137"/>
      <c r="N11" s="36">
        <v>1600</v>
      </c>
      <c r="O11" s="187"/>
      <c r="P11" s="139">
        <v>1470</v>
      </c>
      <c r="Q11" s="141"/>
      <c r="R11" s="301">
        <v>0.09</v>
      </c>
      <c r="S11" s="137"/>
      <c r="T11" s="36">
        <v>191</v>
      </c>
      <c r="U11" s="187"/>
      <c r="V11" s="139">
        <v>113</v>
      </c>
      <c r="W11" s="141"/>
      <c r="X11" s="301">
        <v>0.69</v>
      </c>
      <c r="Y11" s="137"/>
      <c r="Z11" s="36">
        <v>-68</v>
      </c>
      <c r="AA11" s="187"/>
      <c r="AB11" s="139">
        <v>-63</v>
      </c>
      <c r="AC11" s="141"/>
      <c r="AD11" s="301">
        <v>-0.08</v>
      </c>
      <c r="AE11" s="137"/>
      <c r="AF11" s="36">
        <v>6825</v>
      </c>
      <c r="AG11" s="187"/>
      <c r="AH11" s="139">
        <v>7100</v>
      </c>
      <c r="AI11" s="141"/>
      <c r="AJ11" s="301">
        <v>-0.04</v>
      </c>
    </row>
    <row r="12" spans="1:36" x14ac:dyDescent="0.25">
      <c r="A12" s="380" t="s">
        <v>31</v>
      </c>
      <c r="B12" s="36">
        <v>1586</v>
      </c>
      <c r="C12" s="187"/>
      <c r="D12" s="139">
        <v>1591</v>
      </c>
      <c r="E12" s="141"/>
      <c r="F12" s="301">
        <v>0</v>
      </c>
      <c r="G12" s="137"/>
      <c r="H12" s="36">
        <v>448</v>
      </c>
      <c r="I12" s="187"/>
      <c r="J12" s="139">
        <v>395</v>
      </c>
      <c r="K12" s="141"/>
      <c r="L12" s="301">
        <v>0.13</v>
      </c>
      <c r="M12" s="137"/>
      <c r="N12" s="36">
        <v>473</v>
      </c>
      <c r="O12" s="187"/>
      <c r="P12" s="139">
        <v>445</v>
      </c>
      <c r="Q12" s="141"/>
      <c r="R12" s="301">
        <v>0.06</v>
      </c>
      <c r="S12" s="137"/>
      <c r="T12" s="36">
        <v>90</v>
      </c>
      <c r="U12" s="187"/>
      <c r="V12" s="139">
        <v>84</v>
      </c>
      <c r="W12" s="141"/>
      <c r="X12" s="301">
        <v>7.0000000000000007E-2</v>
      </c>
      <c r="Y12" s="137"/>
      <c r="Z12" s="36">
        <v>70</v>
      </c>
      <c r="AA12" s="187"/>
      <c r="AB12" s="139">
        <v>200</v>
      </c>
      <c r="AC12" s="141"/>
      <c r="AD12" s="301">
        <v>-0.65</v>
      </c>
      <c r="AE12" s="137"/>
      <c r="AF12" s="36">
        <v>2667</v>
      </c>
      <c r="AG12" s="187"/>
      <c r="AH12" s="139">
        <v>2715</v>
      </c>
      <c r="AI12" s="141"/>
      <c r="AJ12" s="301">
        <v>-0.02</v>
      </c>
    </row>
    <row r="13" spans="1:36" x14ac:dyDescent="0.25">
      <c r="A13" s="380" t="s">
        <v>0</v>
      </c>
      <c r="B13" s="38">
        <v>1915</v>
      </c>
      <c r="C13" s="190"/>
      <c r="D13" s="143">
        <v>2499</v>
      </c>
      <c r="E13" s="144"/>
      <c r="F13" s="301">
        <v>-0.23</v>
      </c>
      <c r="G13" s="137"/>
      <c r="H13" s="38">
        <v>1153</v>
      </c>
      <c r="I13" s="190"/>
      <c r="J13" s="143">
        <v>1095</v>
      </c>
      <c r="K13" s="144"/>
      <c r="L13" s="301">
        <v>0.05</v>
      </c>
      <c r="M13" s="137"/>
      <c r="N13" s="38">
        <v>1127</v>
      </c>
      <c r="O13" s="190"/>
      <c r="P13" s="143">
        <v>1025</v>
      </c>
      <c r="Q13" s="144"/>
      <c r="R13" s="301">
        <v>0.1</v>
      </c>
      <c r="S13" s="137"/>
      <c r="T13" s="38">
        <v>101</v>
      </c>
      <c r="U13" s="190"/>
      <c r="V13" s="143">
        <v>29</v>
      </c>
      <c r="W13" s="144"/>
      <c r="X13" s="301" t="s">
        <v>88</v>
      </c>
      <c r="Y13" s="137"/>
      <c r="Z13" s="38">
        <v>-138</v>
      </c>
      <c r="AA13" s="190"/>
      <c r="AB13" s="143">
        <v>-263</v>
      </c>
      <c r="AC13" s="144"/>
      <c r="AD13" s="301">
        <v>0.48</v>
      </c>
      <c r="AE13" s="137"/>
      <c r="AF13" s="38">
        <v>4158</v>
      </c>
      <c r="AG13" s="190"/>
      <c r="AH13" s="143">
        <v>4385</v>
      </c>
      <c r="AI13" s="144"/>
      <c r="AJ13" s="301">
        <v>-0.05</v>
      </c>
    </row>
    <row r="14" spans="1:36" x14ac:dyDescent="0.25">
      <c r="A14" s="380" t="s">
        <v>24</v>
      </c>
      <c r="B14" s="38">
        <v>-280</v>
      </c>
      <c r="C14" s="190"/>
      <c r="D14" s="139">
        <v>-368</v>
      </c>
      <c r="E14" s="144"/>
      <c r="F14" s="301">
        <v>0.24</v>
      </c>
      <c r="G14" s="137"/>
      <c r="H14" s="38">
        <v>-58</v>
      </c>
      <c r="I14" s="190"/>
      <c r="J14" s="139">
        <v>-82</v>
      </c>
      <c r="K14" s="144"/>
      <c r="L14" s="301">
        <v>0.28999999999999998</v>
      </c>
      <c r="M14" s="137"/>
      <c r="N14" s="38">
        <v>-184</v>
      </c>
      <c r="O14" s="190"/>
      <c r="P14" s="139">
        <v>-180</v>
      </c>
      <c r="Q14" s="144"/>
      <c r="R14" s="301">
        <v>-0.02</v>
      </c>
      <c r="S14" s="137"/>
      <c r="T14" s="38">
        <v>-10</v>
      </c>
      <c r="U14" s="190"/>
      <c r="V14" s="139">
        <v>-20</v>
      </c>
      <c r="W14" s="144"/>
      <c r="X14" s="301">
        <v>0.5</v>
      </c>
      <c r="Y14" s="137"/>
      <c r="Z14" s="38">
        <v>26</v>
      </c>
      <c r="AA14" s="190"/>
      <c r="AB14" s="139">
        <v>-9</v>
      </c>
      <c r="AC14" s="144"/>
      <c r="AD14" s="301" t="s">
        <v>88</v>
      </c>
      <c r="AE14" s="137"/>
      <c r="AF14" s="38">
        <v>-506</v>
      </c>
      <c r="AG14" s="190"/>
      <c r="AH14" s="139">
        <v>-659</v>
      </c>
      <c r="AI14" s="144"/>
      <c r="AJ14" s="301">
        <v>0.23</v>
      </c>
    </row>
    <row r="15" spans="1:36" x14ac:dyDescent="0.25">
      <c r="A15" s="380" t="s">
        <v>27</v>
      </c>
      <c r="B15" s="38">
        <v>-367</v>
      </c>
      <c r="C15" s="190"/>
      <c r="D15" s="139">
        <v>-501</v>
      </c>
      <c r="E15" s="144"/>
      <c r="F15" s="301">
        <v>0.27</v>
      </c>
      <c r="G15" s="137"/>
      <c r="H15" s="38">
        <v>-259</v>
      </c>
      <c r="I15" s="190"/>
      <c r="J15" s="139">
        <v>-239</v>
      </c>
      <c r="K15" s="144"/>
      <c r="L15" s="301">
        <v>-0.08</v>
      </c>
      <c r="M15" s="137"/>
      <c r="N15" s="38">
        <v>-199</v>
      </c>
      <c r="O15" s="190"/>
      <c r="P15" s="139">
        <v>-171</v>
      </c>
      <c r="Q15" s="144"/>
      <c r="R15" s="301">
        <v>-0.16</v>
      </c>
      <c r="S15" s="137"/>
      <c r="T15" s="38">
        <v>-20</v>
      </c>
      <c r="U15" s="190"/>
      <c r="V15" s="139">
        <v>-4</v>
      </c>
      <c r="W15" s="144"/>
      <c r="X15" s="301" t="s">
        <v>88</v>
      </c>
      <c r="Y15" s="137"/>
      <c r="Z15" s="38">
        <v>12</v>
      </c>
      <c r="AA15" s="190"/>
      <c r="AB15" s="139">
        <v>12</v>
      </c>
      <c r="AC15" s="144"/>
      <c r="AD15" s="301">
        <v>0</v>
      </c>
      <c r="AE15" s="137"/>
      <c r="AF15" s="38">
        <v>-833</v>
      </c>
      <c r="AG15" s="190"/>
      <c r="AH15" s="139">
        <v>-903</v>
      </c>
      <c r="AI15" s="144"/>
      <c r="AJ15" s="301">
        <v>0.08</v>
      </c>
    </row>
    <row r="16" spans="1:36" ht="39" x14ac:dyDescent="0.25">
      <c r="A16" s="145" t="s">
        <v>98</v>
      </c>
      <c r="B16" s="38">
        <v>1018</v>
      </c>
      <c r="C16" s="190"/>
      <c r="D16" s="139">
        <v>1359</v>
      </c>
      <c r="E16" s="144"/>
      <c r="F16" s="301">
        <v>-0.25</v>
      </c>
      <c r="G16" s="137"/>
      <c r="H16" s="38">
        <v>778</v>
      </c>
      <c r="I16" s="190"/>
      <c r="J16" s="139">
        <v>730</v>
      </c>
      <c r="K16" s="144"/>
      <c r="L16" s="301">
        <v>7.0000000000000007E-2</v>
      </c>
      <c r="M16" s="137"/>
      <c r="N16" s="38">
        <v>728</v>
      </c>
      <c r="O16" s="190"/>
      <c r="P16" s="139">
        <v>666</v>
      </c>
      <c r="Q16" s="144"/>
      <c r="R16" s="301">
        <v>0.09</v>
      </c>
      <c r="S16" s="137"/>
      <c r="T16" s="38">
        <v>67</v>
      </c>
      <c r="U16" s="190"/>
      <c r="V16" s="139">
        <v>2</v>
      </c>
      <c r="W16" s="144"/>
      <c r="X16" s="301" t="s">
        <v>88</v>
      </c>
      <c r="Y16" s="137"/>
      <c r="Z16" s="38">
        <v>-773</v>
      </c>
      <c r="AA16" s="190"/>
      <c r="AB16" s="139">
        <v>-1050</v>
      </c>
      <c r="AC16" s="144"/>
      <c r="AD16" s="301">
        <v>0.26</v>
      </c>
      <c r="AE16" s="137"/>
      <c r="AF16" s="38">
        <v>1818</v>
      </c>
      <c r="AG16" s="190"/>
      <c r="AH16" s="139">
        <v>1707</v>
      </c>
      <c r="AI16" s="144"/>
      <c r="AJ16" s="301">
        <v>7.0000000000000007E-2</v>
      </c>
    </row>
    <row r="17" spans="1:36" x14ac:dyDescent="0.25">
      <c r="A17" s="380"/>
      <c r="B17" s="40"/>
      <c r="C17" s="190"/>
      <c r="D17" s="139"/>
      <c r="E17" s="144"/>
      <c r="F17" s="302"/>
      <c r="G17" s="137"/>
      <c r="H17" s="40"/>
      <c r="I17" s="190"/>
      <c r="J17" s="139"/>
      <c r="K17" s="144"/>
      <c r="L17" s="301"/>
      <c r="M17" s="137"/>
      <c r="N17" s="40"/>
      <c r="O17" s="190"/>
      <c r="P17" s="139"/>
      <c r="Q17" s="144"/>
      <c r="R17" s="301"/>
      <c r="S17" s="137"/>
      <c r="T17" s="40"/>
      <c r="U17" s="190"/>
      <c r="V17" s="139"/>
      <c r="W17" s="144"/>
      <c r="X17" s="301"/>
      <c r="Y17" s="137"/>
      <c r="Z17" s="40"/>
      <c r="AA17" s="190"/>
      <c r="AB17" s="139"/>
      <c r="AC17" s="144"/>
      <c r="AD17" s="301"/>
      <c r="AE17" s="137"/>
      <c r="AF17" s="40"/>
      <c r="AG17" s="190"/>
      <c r="AH17" s="139"/>
      <c r="AI17" s="144"/>
      <c r="AJ17" s="301"/>
    </row>
    <row r="18" spans="1:36" x14ac:dyDescent="0.25">
      <c r="A18" s="380" t="s">
        <v>35</v>
      </c>
      <c r="B18" s="36">
        <v>2489</v>
      </c>
      <c r="C18" s="187"/>
      <c r="D18" s="139">
        <v>4233</v>
      </c>
      <c r="E18" s="141"/>
      <c r="F18" s="301">
        <v>-0.41</v>
      </c>
      <c r="G18" s="137"/>
      <c r="H18" s="36">
        <v>1203</v>
      </c>
      <c r="I18" s="187"/>
      <c r="J18" s="139">
        <v>1143</v>
      </c>
      <c r="K18" s="141"/>
      <c r="L18" s="301">
        <v>0.05</v>
      </c>
      <c r="M18" s="137"/>
      <c r="N18" s="36">
        <v>1204</v>
      </c>
      <c r="O18" s="187"/>
      <c r="P18" s="139">
        <v>1149</v>
      </c>
      <c r="Q18" s="141"/>
      <c r="R18" s="301">
        <v>0.05</v>
      </c>
      <c r="S18" s="137"/>
      <c r="T18" s="36">
        <v>151</v>
      </c>
      <c r="U18" s="187"/>
      <c r="V18" s="139">
        <v>78</v>
      </c>
      <c r="W18" s="141"/>
      <c r="X18" s="301">
        <v>0.94</v>
      </c>
      <c r="Y18" s="137"/>
      <c r="Z18" s="36">
        <v>31</v>
      </c>
      <c r="AA18" s="187"/>
      <c r="AB18" s="139">
        <v>-54</v>
      </c>
      <c r="AC18" s="141"/>
      <c r="AD18" s="301">
        <v>1.57</v>
      </c>
      <c r="AE18" s="137"/>
      <c r="AF18" s="36">
        <v>5078</v>
      </c>
      <c r="AG18" s="187"/>
      <c r="AH18" s="139">
        <v>6549</v>
      </c>
      <c r="AI18" s="141"/>
      <c r="AJ18" s="301">
        <v>-0.22</v>
      </c>
    </row>
    <row r="19" spans="1:36" x14ac:dyDescent="0.25">
      <c r="A19" s="380" t="s">
        <v>36</v>
      </c>
      <c r="B19" s="36">
        <v>1660</v>
      </c>
      <c r="C19" s="187"/>
      <c r="D19" s="139">
        <v>3197</v>
      </c>
      <c r="E19" s="141"/>
      <c r="F19" s="301">
        <v>-0.48</v>
      </c>
      <c r="G19" s="137"/>
      <c r="H19" s="36">
        <v>659</v>
      </c>
      <c r="I19" s="187"/>
      <c r="J19" s="139">
        <v>450</v>
      </c>
      <c r="K19" s="141"/>
      <c r="L19" s="301">
        <v>0.46</v>
      </c>
      <c r="M19" s="137"/>
      <c r="N19" s="36">
        <v>637</v>
      </c>
      <c r="O19" s="187"/>
      <c r="P19" s="139">
        <v>609</v>
      </c>
      <c r="Q19" s="141"/>
      <c r="R19" s="301">
        <v>0.05</v>
      </c>
      <c r="S19" s="137"/>
      <c r="T19" s="36">
        <v>72</v>
      </c>
      <c r="U19" s="187"/>
      <c r="V19" s="139">
        <v>2</v>
      </c>
      <c r="W19" s="141"/>
      <c r="X19" s="301" t="s">
        <v>88</v>
      </c>
      <c r="Y19" s="137"/>
      <c r="Z19" s="36">
        <v>33</v>
      </c>
      <c r="AA19" s="187"/>
      <c r="AB19" s="139">
        <v>-75</v>
      </c>
      <c r="AC19" s="141"/>
      <c r="AD19" s="301">
        <v>1.44</v>
      </c>
      <c r="AE19" s="137"/>
      <c r="AF19" s="36">
        <v>3061</v>
      </c>
      <c r="AG19" s="187"/>
      <c r="AH19" s="139">
        <v>4183</v>
      </c>
      <c r="AI19" s="141"/>
      <c r="AJ19" s="301">
        <v>-0.27</v>
      </c>
    </row>
    <row r="20" spans="1:36" x14ac:dyDescent="0.25">
      <c r="A20" s="380"/>
      <c r="B20" s="39"/>
      <c r="C20" s="187"/>
      <c r="D20" s="139"/>
      <c r="E20" s="141"/>
      <c r="F20" s="302"/>
      <c r="G20" s="137"/>
      <c r="H20" s="39"/>
      <c r="I20" s="187"/>
      <c r="J20" s="139"/>
      <c r="K20" s="141"/>
      <c r="L20" s="301"/>
      <c r="M20" s="137"/>
      <c r="N20" s="39"/>
      <c r="O20" s="187"/>
      <c r="P20" s="139"/>
      <c r="Q20" s="141"/>
      <c r="R20" s="301"/>
      <c r="S20" s="137"/>
      <c r="T20" s="39"/>
      <c r="U20" s="187"/>
      <c r="V20" s="139"/>
      <c r="W20" s="141"/>
      <c r="X20" s="301"/>
      <c r="Y20" s="137"/>
      <c r="Z20" s="39"/>
      <c r="AA20" s="187"/>
      <c r="AB20" s="139"/>
      <c r="AC20" s="141"/>
      <c r="AD20" s="301"/>
      <c r="AE20" s="137"/>
      <c r="AF20" s="39"/>
      <c r="AG20" s="187"/>
      <c r="AH20" s="139"/>
      <c r="AI20" s="141"/>
      <c r="AJ20" s="301"/>
    </row>
    <row r="21" spans="1:36" x14ac:dyDescent="0.25">
      <c r="A21" s="380" t="s">
        <v>34</v>
      </c>
      <c r="B21" s="36">
        <v>34367</v>
      </c>
      <c r="C21" s="187"/>
      <c r="D21" s="139">
        <v>31689</v>
      </c>
      <c r="E21" s="141"/>
      <c r="F21" s="301">
        <v>0.08</v>
      </c>
      <c r="G21" s="137"/>
      <c r="H21" s="36">
        <v>14698</v>
      </c>
      <c r="I21" s="187"/>
      <c r="J21" s="139">
        <v>13591</v>
      </c>
      <c r="K21" s="141"/>
      <c r="L21" s="301">
        <v>0.08</v>
      </c>
      <c r="M21" s="137"/>
      <c r="N21" s="36">
        <v>20891</v>
      </c>
      <c r="O21" s="187"/>
      <c r="P21" s="139">
        <v>19241</v>
      </c>
      <c r="Q21" s="141"/>
      <c r="R21" s="301">
        <v>0.09</v>
      </c>
      <c r="S21" s="137"/>
      <c r="T21" s="36">
        <v>2795</v>
      </c>
      <c r="U21" s="187"/>
      <c r="V21" s="139">
        <v>2716</v>
      </c>
      <c r="W21" s="141"/>
      <c r="X21" s="301">
        <v>0.03</v>
      </c>
      <c r="Y21" s="137"/>
      <c r="Z21" s="36">
        <v>-789</v>
      </c>
      <c r="AA21" s="187"/>
      <c r="AB21" s="139">
        <v>-591</v>
      </c>
      <c r="AC21" s="141"/>
      <c r="AD21" s="301">
        <v>-0.34</v>
      </c>
      <c r="AE21" s="137"/>
      <c r="AF21" s="36">
        <v>71962</v>
      </c>
      <c r="AG21" s="187"/>
      <c r="AH21" s="139">
        <v>66646</v>
      </c>
      <c r="AI21" s="141"/>
      <c r="AJ21" s="301">
        <v>0.08</v>
      </c>
    </row>
    <row r="22" spans="1:36" x14ac:dyDescent="0.25">
      <c r="A22" s="380" t="s">
        <v>190</v>
      </c>
      <c r="B22" s="36">
        <v>13320</v>
      </c>
      <c r="C22" s="187"/>
      <c r="D22" s="139">
        <v>12380</v>
      </c>
      <c r="E22" s="141"/>
      <c r="F22" s="301">
        <v>0.08</v>
      </c>
      <c r="G22" s="137"/>
      <c r="H22" s="36">
        <v>4159</v>
      </c>
      <c r="I22" s="187"/>
      <c r="J22" s="139">
        <v>4181</v>
      </c>
      <c r="K22" s="141"/>
      <c r="L22" s="301">
        <v>-0.01</v>
      </c>
      <c r="M22" s="137"/>
      <c r="N22" s="36">
        <v>8059</v>
      </c>
      <c r="O22" s="187"/>
      <c r="P22" s="139">
        <v>7472</v>
      </c>
      <c r="Q22" s="141"/>
      <c r="R22" s="301">
        <v>0.08</v>
      </c>
      <c r="S22" s="137"/>
      <c r="T22" s="36">
        <v>721</v>
      </c>
      <c r="U22" s="187"/>
      <c r="V22" s="139">
        <v>686</v>
      </c>
      <c r="W22" s="141"/>
      <c r="X22" s="301">
        <v>0.05</v>
      </c>
      <c r="Y22" s="137"/>
      <c r="Z22" s="36">
        <v>896</v>
      </c>
      <c r="AA22" s="187"/>
      <c r="AB22" s="139">
        <v>1194</v>
      </c>
      <c r="AC22" s="141"/>
      <c r="AD22" s="301">
        <v>-0.25</v>
      </c>
      <c r="AE22" s="137"/>
      <c r="AF22" s="36">
        <v>27155</v>
      </c>
      <c r="AG22" s="187"/>
      <c r="AH22" s="139">
        <v>25913</v>
      </c>
      <c r="AI22" s="141"/>
      <c r="AJ22" s="301">
        <v>0.05</v>
      </c>
    </row>
    <row r="23" spans="1:36" x14ac:dyDescent="0.25">
      <c r="A23" s="380" t="s">
        <v>191</v>
      </c>
      <c r="B23" s="36">
        <v>6199</v>
      </c>
      <c r="C23" s="187"/>
      <c r="D23" s="139">
        <v>6192</v>
      </c>
      <c r="E23" s="141"/>
      <c r="F23" s="301">
        <v>0</v>
      </c>
      <c r="G23" s="137"/>
      <c r="H23" s="36">
        <v>3250</v>
      </c>
      <c r="I23" s="187"/>
      <c r="J23" s="139">
        <v>3225</v>
      </c>
      <c r="K23" s="141"/>
      <c r="L23" s="301">
        <v>0.01</v>
      </c>
      <c r="M23" s="137"/>
      <c r="N23" s="36">
        <v>3176</v>
      </c>
      <c r="O23" s="187"/>
      <c r="P23" s="139">
        <v>2585</v>
      </c>
      <c r="Q23" s="141"/>
      <c r="R23" s="301">
        <v>0.23</v>
      </c>
      <c r="S23" s="137"/>
      <c r="T23" s="36">
        <v>994</v>
      </c>
      <c r="U23" s="187"/>
      <c r="V23" s="139">
        <v>933</v>
      </c>
      <c r="W23" s="141"/>
      <c r="X23" s="301">
        <v>7.0000000000000007E-2</v>
      </c>
      <c r="Y23" s="137"/>
      <c r="Z23" s="36">
        <v>385</v>
      </c>
      <c r="AA23" s="187"/>
      <c r="AB23" s="139">
        <v>385</v>
      </c>
      <c r="AC23" s="141"/>
      <c r="AD23" s="301">
        <v>0</v>
      </c>
      <c r="AE23" s="137"/>
      <c r="AF23" s="36">
        <v>14004</v>
      </c>
      <c r="AG23" s="187"/>
      <c r="AH23" s="139">
        <v>13320</v>
      </c>
      <c r="AI23" s="141"/>
      <c r="AJ23" s="301">
        <v>0.05</v>
      </c>
    </row>
    <row r="24" spans="1:36" x14ac:dyDescent="0.25">
      <c r="A24" s="380" t="s">
        <v>69</v>
      </c>
      <c r="B24" s="36">
        <v>854</v>
      </c>
      <c r="C24" s="187"/>
      <c r="D24" s="139">
        <v>1052</v>
      </c>
      <c r="E24" s="141"/>
      <c r="F24" s="301">
        <v>-0.19</v>
      </c>
      <c r="G24" s="137"/>
      <c r="H24" s="36">
        <v>532</v>
      </c>
      <c r="I24" s="187"/>
      <c r="J24" s="139">
        <v>687</v>
      </c>
      <c r="K24" s="141"/>
      <c r="L24" s="301">
        <v>-0.23</v>
      </c>
      <c r="M24" s="137"/>
      <c r="N24" s="36">
        <v>568</v>
      </c>
      <c r="O24" s="187"/>
      <c r="P24" s="139">
        <v>541</v>
      </c>
      <c r="Q24" s="141"/>
      <c r="R24" s="301">
        <v>0.05</v>
      </c>
      <c r="S24" s="137"/>
      <c r="T24" s="36">
        <v>80</v>
      </c>
      <c r="U24" s="187"/>
      <c r="V24" s="139">
        <v>95</v>
      </c>
      <c r="W24" s="141"/>
      <c r="X24" s="301">
        <v>-0.16</v>
      </c>
      <c r="Y24" s="137"/>
      <c r="Z24" s="36">
        <v>-2</v>
      </c>
      <c r="AA24" s="187"/>
      <c r="AB24" s="139">
        <v>23</v>
      </c>
      <c r="AC24" s="141"/>
      <c r="AD24" s="301">
        <v>-1.0900000000000001</v>
      </c>
      <c r="AE24" s="137"/>
      <c r="AF24" s="36">
        <v>2032</v>
      </c>
      <c r="AG24" s="187"/>
      <c r="AH24" s="139">
        <v>2398</v>
      </c>
      <c r="AI24" s="141"/>
      <c r="AJ24" s="301">
        <v>-0.15</v>
      </c>
    </row>
    <row r="25" spans="1:36" x14ac:dyDescent="0.25">
      <c r="A25" s="380" t="s">
        <v>70</v>
      </c>
      <c r="B25" s="36">
        <v>628</v>
      </c>
      <c r="C25" s="187"/>
      <c r="D25" s="139">
        <v>407</v>
      </c>
      <c r="E25" s="141"/>
      <c r="F25" s="301">
        <v>0.55000000000000004</v>
      </c>
      <c r="G25" s="137"/>
      <c r="H25" s="36">
        <v>1</v>
      </c>
      <c r="I25" s="187"/>
      <c r="J25" s="139">
        <v>31</v>
      </c>
      <c r="K25" s="141"/>
      <c r="L25" s="301">
        <v>-0.97</v>
      </c>
      <c r="M25" s="137"/>
      <c r="N25" s="36">
        <v>453</v>
      </c>
      <c r="O25" s="187"/>
      <c r="P25" s="139">
        <v>459</v>
      </c>
      <c r="Q25" s="141"/>
      <c r="R25" s="301">
        <v>-0.01</v>
      </c>
      <c r="S25" s="137"/>
      <c r="T25" s="36">
        <v>1</v>
      </c>
      <c r="U25" s="187"/>
      <c r="V25" s="139">
        <v>6</v>
      </c>
      <c r="W25" s="141"/>
      <c r="X25" s="301">
        <v>-0.83</v>
      </c>
      <c r="Y25" s="137"/>
      <c r="Z25" s="36">
        <v>2</v>
      </c>
      <c r="AA25" s="187"/>
      <c r="AB25" s="139">
        <v>-1</v>
      </c>
      <c r="AC25" s="141"/>
      <c r="AD25" s="301" t="s">
        <v>88</v>
      </c>
      <c r="AE25" s="137"/>
      <c r="AF25" s="36">
        <v>1085</v>
      </c>
      <c r="AG25" s="187"/>
      <c r="AH25" s="139">
        <v>902</v>
      </c>
      <c r="AI25" s="141"/>
      <c r="AJ25" s="301">
        <v>0.2</v>
      </c>
    </row>
    <row r="26" spans="1:36" x14ac:dyDescent="0.25">
      <c r="A26" s="377"/>
      <c r="B26" s="39"/>
      <c r="C26" s="187"/>
      <c r="D26" s="139"/>
      <c r="E26" s="141"/>
      <c r="F26" s="302"/>
      <c r="G26" s="137"/>
      <c r="H26" s="39"/>
      <c r="I26" s="187"/>
      <c r="J26" s="139"/>
      <c r="K26" s="141"/>
      <c r="L26" s="301"/>
      <c r="M26" s="137"/>
      <c r="N26" s="39"/>
      <c r="O26" s="187"/>
      <c r="P26" s="139"/>
      <c r="Q26" s="141"/>
      <c r="R26" s="301"/>
      <c r="S26" s="137"/>
      <c r="T26" s="39"/>
      <c r="U26" s="187"/>
      <c r="V26" s="139"/>
      <c r="W26" s="141"/>
      <c r="X26" s="301"/>
      <c r="Y26" s="137"/>
      <c r="Z26" s="39"/>
      <c r="AA26" s="187"/>
      <c r="AB26" s="139"/>
      <c r="AC26" s="141"/>
      <c r="AD26" s="301"/>
      <c r="AE26" s="137"/>
      <c r="AF26" s="39"/>
      <c r="AG26" s="187"/>
      <c r="AH26" s="139"/>
      <c r="AI26" s="141"/>
      <c r="AJ26" s="301"/>
    </row>
    <row r="27" spans="1:36" x14ac:dyDescent="0.25">
      <c r="A27" s="380" t="s">
        <v>71</v>
      </c>
      <c r="B27" s="36">
        <v>221</v>
      </c>
      <c r="C27" s="187"/>
      <c r="D27" s="139">
        <v>194</v>
      </c>
      <c r="E27" s="141"/>
      <c r="F27" s="301">
        <v>0.14000000000000001</v>
      </c>
      <c r="G27" s="137"/>
      <c r="H27" s="36">
        <v>595</v>
      </c>
      <c r="I27" s="187"/>
      <c r="J27" s="139">
        <v>553</v>
      </c>
      <c r="K27" s="141"/>
      <c r="L27" s="301">
        <v>0.08</v>
      </c>
      <c r="M27" s="137"/>
      <c r="N27" s="36">
        <v>3</v>
      </c>
      <c r="O27" s="187"/>
      <c r="P27" s="139">
        <v>2</v>
      </c>
      <c r="Q27" s="141"/>
      <c r="R27" s="301">
        <v>0.5</v>
      </c>
      <c r="S27" s="137"/>
      <c r="T27" s="36" t="s">
        <v>13</v>
      </c>
      <c r="U27" s="187"/>
      <c r="V27" s="139" t="s">
        <v>13</v>
      </c>
      <c r="W27" s="141"/>
      <c r="X27" s="301" t="s">
        <v>111</v>
      </c>
      <c r="Y27" s="137"/>
      <c r="Z27" s="36">
        <v>-14</v>
      </c>
      <c r="AA27" s="187"/>
      <c r="AB27" s="139">
        <v>2</v>
      </c>
      <c r="AC27" s="141"/>
      <c r="AD27" s="301" t="s">
        <v>88</v>
      </c>
      <c r="AE27" s="137"/>
      <c r="AF27" s="36">
        <v>805</v>
      </c>
      <c r="AG27" s="187"/>
      <c r="AH27" s="139">
        <v>751</v>
      </c>
      <c r="AI27" s="141"/>
      <c r="AJ27" s="301">
        <v>7.0000000000000007E-2</v>
      </c>
    </row>
    <row r="28" spans="1:36" x14ac:dyDescent="0.25">
      <c r="A28" s="380" t="s">
        <v>192</v>
      </c>
      <c r="B28" s="36">
        <v>130251</v>
      </c>
      <c r="C28" s="187"/>
      <c r="D28" s="139">
        <v>133129</v>
      </c>
      <c r="E28" s="141"/>
      <c r="F28" s="301">
        <v>-0.02</v>
      </c>
      <c r="G28" s="137"/>
      <c r="H28" s="36">
        <v>41397</v>
      </c>
      <c r="I28" s="187"/>
      <c r="J28" s="139">
        <v>40519</v>
      </c>
      <c r="K28" s="141"/>
      <c r="L28" s="301">
        <v>0.02</v>
      </c>
      <c r="M28" s="137"/>
      <c r="N28" s="36">
        <v>123484</v>
      </c>
      <c r="O28" s="187"/>
      <c r="P28" s="139">
        <v>116952</v>
      </c>
      <c r="Q28" s="141"/>
      <c r="R28" s="301">
        <v>0.06</v>
      </c>
      <c r="S28" s="137"/>
      <c r="T28" s="36">
        <v>19721</v>
      </c>
      <c r="U28" s="187"/>
      <c r="V28" s="139">
        <v>19414</v>
      </c>
      <c r="W28" s="141"/>
      <c r="X28" s="301">
        <v>0.02</v>
      </c>
      <c r="Y28" s="137"/>
      <c r="Z28" s="36">
        <v>1225</v>
      </c>
      <c r="AA28" s="187"/>
      <c r="AB28" s="139">
        <v>1255</v>
      </c>
      <c r="AC28" s="141"/>
      <c r="AD28" s="301">
        <v>-0.02</v>
      </c>
      <c r="AE28" s="137"/>
      <c r="AF28" s="36">
        <v>316078</v>
      </c>
      <c r="AG28" s="187"/>
      <c r="AH28" s="139">
        <v>311269</v>
      </c>
      <c r="AI28" s="141"/>
      <c r="AJ28" s="301">
        <v>0.02</v>
      </c>
    </row>
    <row r="29" spans="1:36" x14ac:dyDescent="0.25">
      <c r="A29" s="377"/>
      <c r="B29" s="39"/>
      <c r="C29" s="187"/>
      <c r="D29" s="146"/>
      <c r="E29" s="141"/>
      <c r="F29" s="302"/>
      <c r="G29" s="137"/>
      <c r="H29" s="39"/>
      <c r="I29" s="187"/>
      <c r="J29" s="146"/>
      <c r="K29" s="141"/>
      <c r="L29" s="302"/>
      <c r="M29" s="137"/>
      <c r="N29" s="39"/>
      <c r="O29" s="187"/>
      <c r="P29" s="146"/>
      <c r="Q29" s="141"/>
      <c r="R29" s="302"/>
      <c r="S29" s="137"/>
      <c r="T29" s="39"/>
      <c r="U29" s="187"/>
      <c r="V29" s="146"/>
      <c r="W29" s="141"/>
      <c r="X29" s="302"/>
      <c r="Y29" s="137"/>
      <c r="Z29" s="39"/>
      <c r="AA29" s="187"/>
      <c r="AB29" s="146"/>
      <c r="AC29" s="141"/>
      <c r="AD29" s="302"/>
      <c r="AE29" s="137"/>
      <c r="AF29" s="39"/>
      <c r="AG29" s="187"/>
      <c r="AH29" s="146"/>
      <c r="AI29" s="141"/>
      <c r="AJ29" s="302"/>
    </row>
    <row r="30" spans="1:36" x14ac:dyDescent="0.25">
      <c r="A30" s="380" t="s">
        <v>72</v>
      </c>
      <c r="B30" s="40"/>
      <c r="C30" s="190"/>
      <c r="D30" s="146"/>
      <c r="E30" s="144"/>
      <c r="F30" s="303"/>
      <c r="G30" s="147"/>
      <c r="H30" s="40"/>
      <c r="I30" s="190"/>
      <c r="J30" s="146"/>
      <c r="K30" s="144"/>
      <c r="L30" s="303"/>
      <c r="M30" s="147"/>
      <c r="N30" s="40"/>
      <c r="O30" s="190"/>
      <c r="P30" s="146"/>
      <c r="Q30" s="144"/>
      <c r="R30" s="303"/>
      <c r="S30" s="147"/>
      <c r="T30" s="40"/>
      <c r="U30" s="190"/>
      <c r="V30" s="146"/>
      <c r="W30" s="144"/>
      <c r="X30" s="303"/>
      <c r="Y30" s="147"/>
      <c r="Z30" s="40"/>
      <c r="AA30" s="190"/>
      <c r="AB30" s="146"/>
      <c r="AC30" s="144"/>
      <c r="AD30" s="303"/>
      <c r="AE30" s="147"/>
      <c r="AF30" s="40"/>
      <c r="AG30" s="190"/>
      <c r="AH30" s="146"/>
      <c r="AI30" s="144"/>
      <c r="AJ30" s="303"/>
    </row>
    <row r="31" spans="1:36" ht="15.75" x14ac:dyDescent="0.25">
      <c r="A31" s="377" t="s">
        <v>73</v>
      </c>
      <c r="B31" s="41">
        <v>0.19900000000000001</v>
      </c>
      <c r="C31" s="191"/>
      <c r="D31" s="148">
        <v>0.22900000000000001</v>
      </c>
      <c r="E31" s="150"/>
      <c r="F31" s="305"/>
      <c r="G31" s="149"/>
      <c r="H31" s="41">
        <v>0.223</v>
      </c>
      <c r="I31" s="191"/>
      <c r="J31" s="148">
        <v>0.214</v>
      </c>
      <c r="K31" s="150"/>
      <c r="L31" s="305"/>
      <c r="M31" s="149"/>
      <c r="N31" s="41">
        <v>0.14699999999999999</v>
      </c>
      <c r="O31" s="191"/>
      <c r="P31" s="148">
        <v>0.15</v>
      </c>
      <c r="Q31" s="150"/>
      <c r="R31" s="305"/>
      <c r="S31" s="149"/>
      <c r="T31" s="41">
        <v>8.3000000000000004E-2</v>
      </c>
      <c r="U31" s="191"/>
      <c r="V31" s="148">
        <v>5.5E-2</v>
      </c>
      <c r="W31" s="150"/>
      <c r="X31" s="305"/>
      <c r="Y31" s="149"/>
      <c r="Z31" s="41"/>
      <c r="AA31" s="191"/>
      <c r="AB31" s="148"/>
      <c r="AC31" s="150"/>
      <c r="AD31" s="305"/>
      <c r="AE31" s="149"/>
      <c r="AF31" s="41">
        <v>0.183</v>
      </c>
      <c r="AG31" s="191">
        <v>3</v>
      </c>
      <c r="AH31" s="148">
        <v>0.19700000000000001</v>
      </c>
      <c r="AI31" s="150">
        <v>4</v>
      </c>
      <c r="AJ31" s="305"/>
    </row>
    <row r="32" spans="1:36" ht="15.75" x14ac:dyDescent="0.25">
      <c r="A32" s="377" t="s">
        <v>74</v>
      </c>
      <c r="B32" s="41">
        <v>0.109</v>
      </c>
      <c r="C32" s="191"/>
      <c r="D32" s="148">
        <v>0.14000000000000001</v>
      </c>
      <c r="E32" s="150"/>
      <c r="F32" s="305"/>
      <c r="G32" s="149"/>
      <c r="H32" s="41">
        <v>0.16</v>
      </c>
      <c r="I32" s="191"/>
      <c r="J32" s="148">
        <v>0.157</v>
      </c>
      <c r="K32" s="150"/>
      <c r="L32" s="305"/>
      <c r="M32" s="149"/>
      <c r="N32" s="41">
        <v>0.10299999999999999</v>
      </c>
      <c r="O32" s="191"/>
      <c r="P32" s="148">
        <v>0.104</v>
      </c>
      <c r="Q32" s="150"/>
      <c r="R32" s="305"/>
      <c r="S32" s="149"/>
      <c r="T32" s="41">
        <v>4.3999999999999997E-2</v>
      </c>
      <c r="U32" s="191"/>
      <c r="V32" s="148">
        <v>1.4E-2</v>
      </c>
      <c r="W32" s="150"/>
      <c r="X32" s="305"/>
      <c r="Y32" s="149"/>
      <c r="Z32" s="41"/>
      <c r="AA32" s="191"/>
      <c r="AB32" s="148"/>
      <c r="AC32" s="150"/>
      <c r="AD32" s="305"/>
      <c r="AE32" s="149"/>
      <c r="AF32" s="41">
        <v>0.113</v>
      </c>
      <c r="AG32" s="191">
        <v>3</v>
      </c>
      <c r="AH32" s="148">
        <v>0.127</v>
      </c>
      <c r="AI32" s="150">
        <v>8</v>
      </c>
      <c r="AJ32" s="305"/>
    </row>
    <row r="33" spans="1:36" x14ac:dyDescent="0.25">
      <c r="A33" s="377" t="s">
        <v>75</v>
      </c>
      <c r="B33" s="41">
        <v>0.09</v>
      </c>
      <c r="C33" s="193"/>
      <c r="D33" s="148">
        <v>8.8999999999999996E-2</v>
      </c>
      <c r="E33" s="151"/>
      <c r="F33" s="305"/>
      <c r="G33" s="149"/>
      <c r="H33" s="41">
        <v>6.2E-2</v>
      </c>
      <c r="I33" s="193"/>
      <c r="J33" s="148">
        <v>5.7000000000000002E-2</v>
      </c>
      <c r="K33" s="151"/>
      <c r="L33" s="305"/>
      <c r="M33" s="149"/>
      <c r="N33" s="41">
        <v>4.2999999999999997E-2</v>
      </c>
      <c r="O33" s="193"/>
      <c r="P33" s="148">
        <v>4.4999999999999998E-2</v>
      </c>
      <c r="Q33" s="151"/>
      <c r="R33" s="305"/>
      <c r="S33" s="149"/>
      <c r="T33" s="41">
        <v>3.9E-2</v>
      </c>
      <c r="U33" s="193"/>
      <c r="V33" s="148">
        <v>4.1000000000000002E-2</v>
      </c>
      <c r="W33" s="151"/>
      <c r="X33" s="305"/>
      <c r="Y33" s="149"/>
      <c r="Z33" s="41"/>
      <c r="AA33" s="193"/>
      <c r="AB33" s="148"/>
      <c r="AC33" s="151"/>
      <c r="AD33" s="305"/>
      <c r="AE33" s="149"/>
      <c r="AF33" s="41">
        <v>7.0999999999999994E-2</v>
      </c>
      <c r="AG33" s="193"/>
      <c r="AH33" s="148">
        <v>7.4999999999999997E-2</v>
      </c>
      <c r="AI33" s="151"/>
      <c r="AJ33" s="305"/>
    </row>
    <row r="34" spans="1:36" x14ac:dyDescent="0.25">
      <c r="A34" s="377" t="s">
        <v>76</v>
      </c>
      <c r="B34" s="41">
        <v>0.14099999999999999</v>
      </c>
      <c r="C34" s="193"/>
      <c r="D34" s="148">
        <v>0.23699999999999999</v>
      </c>
      <c r="E34" s="151"/>
      <c r="F34" s="305"/>
      <c r="G34" s="149"/>
      <c r="H34" s="41">
        <v>0.16700000000000001</v>
      </c>
      <c r="I34" s="193"/>
      <c r="J34" s="148">
        <v>0.16400000000000001</v>
      </c>
      <c r="K34" s="151"/>
      <c r="L34" s="305"/>
      <c r="M34" s="149"/>
      <c r="N34" s="41">
        <v>0.111</v>
      </c>
      <c r="O34" s="193"/>
      <c r="P34" s="148">
        <v>0.11700000000000001</v>
      </c>
      <c r="Q34" s="151"/>
      <c r="R34" s="305"/>
      <c r="S34" s="149"/>
      <c r="T34" s="41">
        <v>6.6000000000000003E-2</v>
      </c>
      <c r="U34" s="193"/>
      <c r="V34" s="148">
        <v>3.7999999999999999E-2</v>
      </c>
      <c r="W34" s="151"/>
      <c r="X34" s="305"/>
      <c r="Y34" s="149"/>
      <c r="Z34" s="41"/>
      <c r="AA34" s="193"/>
      <c r="AB34" s="148"/>
      <c r="AC34" s="151"/>
      <c r="AD34" s="305"/>
      <c r="AE34" s="149"/>
      <c r="AF34" s="41">
        <v>0.13500000000000001</v>
      </c>
      <c r="AG34" s="193"/>
      <c r="AH34" s="148">
        <v>0.18099999999999999</v>
      </c>
      <c r="AI34" s="151"/>
      <c r="AJ34" s="305"/>
    </row>
    <row r="35" spans="1:36" ht="15.75" x14ac:dyDescent="0.25">
      <c r="A35" s="381" t="s">
        <v>193</v>
      </c>
      <c r="B35" s="42">
        <v>6.2E-2</v>
      </c>
      <c r="C35" s="192"/>
      <c r="D35" s="152">
        <v>8.2000000000000003E-2</v>
      </c>
      <c r="E35" s="154"/>
      <c r="F35" s="317"/>
      <c r="G35" s="153"/>
      <c r="H35" s="42">
        <v>9.4E-2</v>
      </c>
      <c r="I35" s="192"/>
      <c r="J35" s="152">
        <v>9.1999999999999998E-2</v>
      </c>
      <c r="K35" s="154"/>
      <c r="L35" s="317"/>
      <c r="M35" s="153"/>
      <c r="N35" s="42">
        <v>5.8999999999999997E-2</v>
      </c>
      <c r="O35" s="192"/>
      <c r="P35" s="152">
        <v>5.7000000000000002E-2</v>
      </c>
      <c r="Q35" s="154"/>
      <c r="R35" s="317"/>
      <c r="S35" s="153"/>
      <c r="T35" s="42">
        <v>4.2999999999999997E-2</v>
      </c>
      <c r="U35" s="192"/>
      <c r="V35" s="152">
        <v>1.2999999999999999E-2</v>
      </c>
      <c r="W35" s="154"/>
      <c r="X35" s="317"/>
      <c r="Y35" s="153"/>
      <c r="Z35" s="42"/>
      <c r="AA35" s="192"/>
      <c r="AB35" s="152"/>
      <c r="AC35" s="154"/>
      <c r="AD35" s="317"/>
      <c r="AE35" s="153"/>
      <c r="AF35" s="42">
        <v>6.5000000000000002E-2</v>
      </c>
      <c r="AG35" s="192">
        <v>9</v>
      </c>
      <c r="AH35" s="152">
        <v>7.2999999999999995E-2</v>
      </c>
      <c r="AI35" s="154">
        <v>10</v>
      </c>
      <c r="AJ35" s="317"/>
    </row>
    <row r="36" spans="1:36" x14ac:dyDescent="0.25">
      <c r="A36" s="155"/>
      <c r="B36" s="312"/>
      <c r="C36" s="312"/>
      <c r="D36" s="312"/>
      <c r="E36" s="312"/>
      <c r="F36" s="312"/>
      <c r="G36" s="157"/>
      <c r="H36" s="312"/>
      <c r="I36" s="312"/>
      <c r="J36" s="312"/>
      <c r="K36" s="312"/>
      <c r="L36" s="312"/>
      <c r="M36" s="157"/>
      <c r="N36" s="312"/>
      <c r="O36" s="312"/>
      <c r="P36" s="312"/>
      <c r="Q36" s="312"/>
      <c r="R36" s="312"/>
      <c r="S36" s="157"/>
      <c r="T36" s="312"/>
      <c r="U36" s="312"/>
      <c r="V36" s="312"/>
      <c r="W36" s="312"/>
      <c r="X36" s="312"/>
      <c r="Y36" s="157"/>
      <c r="Z36" s="312"/>
      <c r="AA36" s="312"/>
      <c r="AB36" s="312"/>
      <c r="AC36" s="312"/>
      <c r="AD36" s="312"/>
      <c r="AE36" s="157"/>
      <c r="AF36" s="156"/>
      <c r="AG36" s="158"/>
      <c r="AH36" s="156"/>
      <c r="AI36" s="158"/>
      <c r="AJ36" s="312"/>
    </row>
    <row r="37" spans="1:36" ht="15.75" x14ac:dyDescent="0.25">
      <c r="A37" s="159" t="s">
        <v>147</v>
      </c>
      <c r="B37" s="313"/>
      <c r="C37" s="313"/>
      <c r="D37" s="313"/>
      <c r="E37" s="313"/>
      <c r="F37" s="314"/>
      <c r="G37" s="164"/>
      <c r="H37" s="313"/>
      <c r="I37" s="313"/>
      <c r="J37" s="313"/>
      <c r="K37" s="313"/>
      <c r="L37" s="313"/>
      <c r="M37" s="160"/>
      <c r="N37" s="313"/>
      <c r="O37" s="313"/>
      <c r="P37" s="313"/>
      <c r="Q37" s="313"/>
      <c r="R37" s="313"/>
      <c r="S37" s="160"/>
      <c r="T37" s="374"/>
      <c r="U37" s="374"/>
      <c r="V37" s="312"/>
      <c r="W37" s="312"/>
      <c r="X37" s="374"/>
      <c r="Y37" s="165"/>
      <c r="Z37" s="315"/>
      <c r="AA37" s="315"/>
      <c r="AB37" s="313"/>
      <c r="AC37" s="313"/>
      <c r="AD37" s="313"/>
      <c r="AE37" s="160"/>
      <c r="AF37" s="160"/>
      <c r="AG37" s="163"/>
      <c r="AH37" s="160"/>
      <c r="AI37" s="163"/>
      <c r="AJ37" s="313"/>
    </row>
    <row r="38" spans="1:36" ht="15.75" x14ac:dyDescent="0.25">
      <c r="A38" s="159" t="s">
        <v>184</v>
      </c>
      <c r="B38" s="313"/>
      <c r="C38" s="313"/>
      <c r="D38" s="313"/>
      <c r="E38" s="313"/>
      <c r="F38" s="314"/>
      <c r="G38" s="164"/>
      <c r="H38" s="313"/>
      <c r="I38" s="313"/>
      <c r="J38" s="313"/>
      <c r="K38" s="313"/>
      <c r="L38" s="313"/>
      <c r="M38" s="160"/>
      <c r="N38" s="313"/>
      <c r="O38" s="313"/>
      <c r="P38" s="313"/>
      <c r="Q38" s="313"/>
      <c r="R38" s="313"/>
      <c r="S38" s="160"/>
      <c r="T38" s="374"/>
      <c r="U38" s="374"/>
      <c r="V38" s="312"/>
      <c r="W38" s="312"/>
      <c r="X38" s="374"/>
      <c r="Y38" s="165"/>
      <c r="Z38" s="315"/>
      <c r="AA38" s="315"/>
      <c r="AB38" s="313"/>
      <c r="AC38" s="313"/>
      <c r="AD38" s="313"/>
      <c r="AE38" s="160"/>
      <c r="AF38" s="160"/>
      <c r="AG38" s="163"/>
      <c r="AH38" s="160"/>
      <c r="AI38" s="163"/>
      <c r="AJ38" s="313"/>
    </row>
    <row r="39" spans="1:36" ht="15.75" x14ac:dyDescent="0.25">
      <c r="A39" s="159" t="s">
        <v>185</v>
      </c>
      <c r="B39" s="313"/>
      <c r="C39" s="313"/>
      <c r="D39" s="313"/>
      <c r="E39" s="313"/>
      <c r="F39" s="314"/>
      <c r="G39" s="164"/>
      <c r="H39" s="313"/>
      <c r="I39" s="313"/>
      <c r="J39" s="313"/>
      <c r="K39" s="313"/>
      <c r="L39" s="313"/>
      <c r="M39" s="160"/>
      <c r="N39" s="313"/>
      <c r="O39" s="313"/>
      <c r="P39" s="313"/>
      <c r="Q39" s="313"/>
      <c r="R39" s="313"/>
      <c r="S39" s="160"/>
      <c r="T39" s="374"/>
      <c r="U39" s="374"/>
      <c r="V39" s="312"/>
      <c r="W39" s="312"/>
      <c r="X39" s="374"/>
      <c r="Y39" s="165"/>
      <c r="Z39" s="315"/>
      <c r="AA39" s="315"/>
      <c r="AB39" s="313"/>
      <c r="AC39" s="313"/>
      <c r="AD39" s="313"/>
      <c r="AE39" s="160"/>
      <c r="AF39" s="160"/>
      <c r="AG39" s="163"/>
      <c r="AH39" s="160"/>
      <c r="AI39" s="163"/>
      <c r="AJ39" s="313"/>
    </row>
    <row r="40" spans="1:36" ht="15.75" x14ac:dyDescent="0.25">
      <c r="A40" s="159" t="s">
        <v>156</v>
      </c>
      <c r="B40" s="313"/>
      <c r="C40" s="313"/>
      <c r="D40" s="313"/>
      <c r="E40" s="313"/>
      <c r="F40" s="314"/>
      <c r="G40" s="164"/>
      <c r="H40" s="313"/>
      <c r="I40" s="313"/>
      <c r="J40" s="313"/>
      <c r="K40" s="313"/>
      <c r="L40" s="313"/>
      <c r="M40" s="160"/>
      <c r="N40" s="313"/>
      <c r="O40" s="313"/>
      <c r="P40" s="313"/>
      <c r="Q40" s="313"/>
      <c r="R40" s="313"/>
      <c r="S40" s="160"/>
      <c r="T40" s="374"/>
      <c r="U40" s="374"/>
      <c r="V40" s="312"/>
      <c r="W40" s="312"/>
      <c r="X40" s="374"/>
      <c r="Y40" s="165"/>
      <c r="Z40" s="315"/>
      <c r="AA40" s="315"/>
      <c r="AB40" s="313"/>
      <c r="AC40" s="313"/>
      <c r="AD40" s="313"/>
      <c r="AE40" s="160"/>
      <c r="AF40" s="160"/>
      <c r="AG40" s="163"/>
      <c r="AH40" s="160"/>
      <c r="AI40" s="163"/>
      <c r="AJ40" s="313"/>
    </row>
    <row r="41" spans="1:36" x14ac:dyDescent="0.25">
      <c r="A41" s="159" t="s">
        <v>186</v>
      </c>
      <c r="B41" s="30"/>
      <c r="C41" s="30"/>
      <c r="D41" s="30"/>
      <c r="E41" s="30"/>
      <c r="F41" s="30"/>
      <c r="G41" s="32"/>
      <c r="H41" s="30"/>
      <c r="I41" s="30"/>
      <c r="J41" s="30"/>
      <c r="K41" s="30"/>
      <c r="L41" s="30"/>
      <c r="M41" s="32"/>
      <c r="N41" s="30"/>
      <c r="O41" s="30"/>
      <c r="P41" s="30"/>
      <c r="Q41" s="30"/>
      <c r="R41" s="30"/>
      <c r="S41" s="32"/>
      <c r="T41" s="30"/>
      <c r="U41" s="30"/>
      <c r="V41" s="30"/>
      <c r="W41" s="30"/>
      <c r="X41" s="30"/>
      <c r="Y41" s="32"/>
      <c r="Z41" s="30"/>
      <c r="AA41" s="30"/>
      <c r="AB41" s="30"/>
      <c r="AC41" s="30"/>
      <c r="AD41" s="30"/>
      <c r="AE41" s="32"/>
      <c r="AF41" s="32"/>
      <c r="AG41" s="27"/>
      <c r="AH41" s="32"/>
      <c r="AI41" s="27"/>
      <c r="AJ41" s="30"/>
    </row>
    <row r="42" spans="1:36" x14ac:dyDescent="0.25">
      <c r="A42" s="159" t="s">
        <v>187</v>
      </c>
      <c r="B42" s="30"/>
      <c r="C42" s="30"/>
      <c r="D42" s="30"/>
      <c r="E42" s="30"/>
      <c r="F42" s="30"/>
      <c r="G42" s="32"/>
      <c r="H42" s="30"/>
      <c r="I42" s="30"/>
      <c r="J42" s="30"/>
      <c r="K42" s="30"/>
      <c r="L42" s="30"/>
      <c r="M42" s="32"/>
      <c r="N42" s="30"/>
      <c r="O42" s="30"/>
      <c r="P42" s="30"/>
      <c r="Q42" s="30"/>
      <c r="R42" s="30"/>
      <c r="S42" s="32"/>
      <c r="T42" s="30"/>
      <c r="U42" s="30"/>
      <c r="V42" s="30"/>
      <c r="W42" s="30"/>
      <c r="X42" s="30"/>
      <c r="Y42" s="32"/>
      <c r="Z42" s="30"/>
      <c r="AA42" s="30"/>
      <c r="AB42" s="30"/>
      <c r="AC42" s="30"/>
      <c r="AD42" s="30"/>
      <c r="AE42" s="32"/>
      <c r="AF42" s="32"/>
      <c r="AG42" s="27"/>
      <c r="AH42" s="32"/>
      <c r="AI42" s="27"/>
      <c r="AJ42" s="30"/>
    </row>
    <row r="43" spans="1:36" x14ac:dyDescent="0.25">
      <c r="A43" s="159" t="s">
        <v>188</v>
      </c>
      <c r="B43" s="30"/>
      <c r="C43" s="30"/>
      <c r="D43" s="30"/>
      <c r="E43" s="30"/>
      <c r="F43" s="30"/>
      <c r="G43" s="32"/>
      <c r="H43" s="30"/>
      <c r="I43" s="30"/>
      <c r="J43" s="30"/>
      <c r="K43" s="30"/>
      <c r="L43" s="30"/>
      <c r="M43" s="32"/>
      <c r="N43" s="30"/>
      <c r="O43" s="30"/>
      <c r="P43" s="30"/>
      <c r="Q43" s="30"/>
      <c r="R43" s="30"/>
      <c r="S43" s="32"/>
      <c r="T43" s="30"/>
      <c r="U43" s="30"/>
      <c r="V43" s="30"/>
      <c r="W43" s="30"/>
      <c r="X43" s="30"/>
      <c r="Y43" s="32"/>
      <c r="Z43" s="30"/>
      <c r="AA43" s="30"/>
      <c r="AB43" s="30"/>
      <c r="AC43" s="30"/>
      <c r="AD43" s="30"/>
      <c r="AE43" s="32"/>
      <c r="AF43" s="32"/>
      <c r="AG43" s="27"/>
      <c r="AH43" s="32"/>
      <c r="AI43" s="27"/>
      <c r="AJ43" s="30"/>
    </row>
    <row r="44" spans="1:36" x14ac:dyDescent="0.25">
      <c r="A44" s="159" t="s">
        <v>189</v>
      </c>
      <c r="B44" s="30"/>
      <c r="C44" s="30"/>
      <c r="D44" s="30"/>
      <c r="E44" s="30"/>
      <c r="F44" s="30"/>
      <c r="G44" s="32"/>
      <c r="H44" s="30"/>
      <c r="I44" s="30"/>
      <c r="J44" s="30"/>
      <c r="K44" s="30"/>
      <c r="L44" s="30"/>
      <c r="M44" s="32"/>
      <c r="N44" s="30"/>
      <c r="O44" s="30"/>
      <c r="P44" s="30"/>
      <c r="Q44" s="30"/>
      <c r="R44" s="30"/>
      <c r="S44" s="32"/>
      <c r="T44" s="30"/>
      <c r="U44" s="30"/>
      <c r="V44" s="30"/>
      <c r="W44" s="30"/>
      <c r="X44" s="30"/>
      <c r="Y44" s="32"/>
      <c r="Z44" s="30"/>
      <c r="AA44" s="30"/>
      <c r="AB44" s="30"/>
      <c r="AC44" s="30"/>
      <c r="AD44" s="30"/>
      <c r="AE44" s="32"/>
      <c r="AF44" s="32"/>
      <c r="AG44" s="27"/>
      <c r="AH44" s="32"/>
      <c r="AI44" s="27"/>
      <c r="AJ44" s="30"/>
    </row>
    <row r="45" spans="1:36" x14ac:dyDescent="0.25">
      <c r="A45" s="159" t="s">
        <v>194</v>
      </c>
      <c r="B45" s="30"/>
      <c r="C45" s="30"/>
      <c r="D45" s="30"/>
      <c r="E45" s="30"/>
      <c r="F45" s="30"/>
      <c r="G45" s="32"/>
      <c r="H45" s="30"/>
      <c r="I45" s="30"/>
      <c r="J45" s="30"/>
      <c r="K45" s="30"/>
      <c r="L45" s="30"/>
      <c r="M45" s="32"/>
      <c r="N45" s="30"/>
      <c r="O45" s="30"/>
      <c r="P45" s="30"/>
      <c r="Q45" s="30"/>
      <c r="R45" s="30"/>
      <c r="S45" s="32"/>
      <c r="T45" s="30"/>
      <c r="U45" s="30"/>
      <c r="V45" s="30"/>
      <c r="W45" s="30"/>
      <c r="X45" s="30"/>
      <c r="Y45" s="32"/>
      <c r="Z45" s="30"/>
      <c r="AA45" s="30"/>
      <c r="AB45" s="30"/>
      <c r="AC45" s="30"/>
      <c r="AD45" s="30"/>
      <c r="AE45" s="32"/>
      <c r="AF45" s="32"/>
      <c r="AG45" s="27"/>
      <c r="AH45" s="32"/>
      <c r="AI45" s="27"/>
      <c r="AJ45" s="30"/>
    </row>
    <row r="46" spans="1:36" x14ac:dyDescent="0.25">
      <c r="A46" s="159" t="s">
        <v>195</v>
      </c>
      <c r="B46" s="30"/>
      <c r="C46" s="30"/>
      <c r="D46" s="30"/>
      <c r="E46" s="30"/>
      <c r="F46" s="30"/>
      <c r="G46" s="32"/>
      <c r="H46" s="30"/>
      <c r="I46" s="30"/>
      <c r="J46" s="30"/>
      <c r="K46" s="30"/>
      <c r="L46" s="30"/>
      <c r="M46" s="32"/>
      <c r="N46" s="30"/>
      <c r="O46" s="30"/>
      <c r="P46" s="30"/>
      <c r="Q46" s="30"/>
      <c r="R46" s="30"/>
      <c r="S46" s="32"/>
      <c r="T46" s="30"/>
      <c r="U46" s="30"/>
      <c r="V46" s="30"/>
      <c r="W46" s="30"/>
      <c r="X46" s="30"/>
      <c r="Y46" s="32"/>
      <c r="Z46" s="30"/>
      <c r="AA46" s="30"/>
      <c r="AB46" s="30"/>
      <c r="AC46" s="30"/>
      <c r="AD46" s="30"/>
      <c r="AE46" s="32"/>
      <c r="AF46" s="32"/>
      <c r="AG46" s="27"/>
      <c r="AH46" s="32"/>
      <c r="AI46" s="27"/>
      <c r="AJ46" s="30"/>
    </row>
  </sheetData>
  <mergeCells count="8">
    <mergeCell ref="A1:B1"/>
    <mergeCell ref="A3:J3"/>
    <mergeCell ref="AF5:AJ5"/>
    <mergeCell ref="B5:F5"/>
    <mergeCell ref="H5:L5"/>
    <mergeCell ref="N5:R5"/>
    <mergeCell ref="T5:X5"/>
    <mergeCell ref="Z5:AD5"/>
  </mergeCells>
  <hyperlinks>
    <hyperlink ref="A1" location="Index!A1" display="&lt; zurück zum Index" xr:uid="{80033854-E46B-4D92-9D6C-33231A3F834E}"/>
    <hyperlink ref="A1:B1" location="Index!A1" display="&lt; zurück zum Index" xr:uid="{0DDF5245-E7C5-450C-ABBE-DB46918F1142}"/>
  </hyperlink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DEDEE-B8A7-4489-A99F-5E488F3E7E91}">
  <dimension ref="A1:J20"/>
  <sheetViews>
    <sheetView showGridLines="0" workbookViewId="0">
      <selection activeCell="H14" sqref="H14:I18"/>
    </sheetView>
  </sheetViews>
  <sheetFormatPr baseColWidth="10" defaultColWidth="16.28515625" defaultRowHeight="12.75" x14ac:dyDescent="0.2"/>
  <cols>
    <col min="1" max="1" width="22.42578125" style="44" customWidth="1"/>
    <col min="2" max="3" width="11" style="43" customWidth="1"/>
    <col min="4" max="4" width="14.85546875" style="43" customWidth="1"/>
    <col min="5" max="9" width="13.140625" style="43" customWidth="1"/>
    <col min="10" max="10" width="11.7109375" style="43" customWidth="1"/>
    <col min="11" max="16384" width="16.28515625" style="44"/>
  </cols>
  <sheetData>
    <row r="1" spans="1:10" s="12" customFormat="1" ht="40.5" customHeight="1" x14ac:dyDescent="0.25">
      <c r="A1" s="471" t="s">
        <v>12</v>
      </c>
      <c r="B1" s="471"/>
      <c r="C1" s="57"/>
      <c r="D1" s="57"/>
      <c r="E1" s="57"/>
      <c r="F1" s="57"/>
      <c r="G1" s="57"/>
      <c r="H1" s="57"/>
      <c r="I1" s="57"/>
      <c r="J1" s="57"/>
    </row>
    <row r="2" spans="1:10" s="11" customFormat="1" ht="15" customHeight="1" x14ac:dyDescent="0.2">
      <c r="A2" s="3" t="s">
        <v>116</v>
      </c>
      <c r="B2" s="43"/>
      <c r="C2" s="43"/>
      <c r="D2" s="43"/>
      <c r="E2" s="43"/>
      <c r="F2" s="43"/>
      <c r="G2" s="43"/>
      <c r="H2" s="43"/>
      <c r="I2" s="43"/>
    </row>
    <row r="4" spans="1:10" ht="51.75" thickBot="1" x14ac:dyDescent="0.25">
      <c r="A4" s="166" t="s">
        <v>32</v>
      </c>
      <c r="B4" s="167" t="s">
        <v>163</v>
      </c>
      <c r="C4" s="85" t="s">
        <v>164</v>
      </c>
      <c r="D4" s="85" t="s">
        <v>117</v>
      </c>
      <c r="E4" s="85" t="s">
        <v>54</v>
      </c>
      <c r="F4" s="85" t="s">
        <v>99</v>
      </c>
      <c r="G4" s="85" t="s">
        <v>55</v>
      </c>
      <c r="H4" s="85" t="s">
        <v>197</v>
      </c>
      <c r="I4" s="85" t="s">
        <v>198</v>
      </c>
      <c r="J4" s="85" t="s">
        <v>199</v>
      </c>
    </row>
    <row r="5" spans="1:10" ht="12.75" customHeight="1" x14ac:dyDescent="0.2">
      <c r="A5" s="168" t="s">
        <v>4</v>
      </c>
      <c r="B5" s="169">
        <v>4647</v>
      </c>
      <c r="C5" s="170">
        <v>4400</v>
      </c>
      <c r="D5" s="171">
        <v>0.06</v>
      </c>
      <c r="E5" s="171">
        <v>0.03</v>
      </c>
      <c r="F5" s="171">
        <v>0.03</v>
      </c>
      <c r="G5" s="171">
        <v>0.02</v>
      </c>
      <c r="H5" s="171">
        <v>0.01</v>
      </c>
      <c r="I5" s="171">
        <v>0</v>
      </c>
      <c r="J5" s="171">
        <v>0.46</v>
      </c>
    </row>
    <row r="6" spans="1:10" x14ac:dyDescent="0.2">
      <c r="A6" s="172" t="s">
        <v>6</v>
      </c>
      <c r="B6" s="17">
        <v>1823</v>
      </c>
      <c r="C6" s="173">
        <v>1815</v>
      </c>
      <c r="D6" s="174">
        <v>0</v>
      </c>
      <c r="E6" s="174">
        <v>0.02</v>
      </c>
      <c r="F6" s="174">
        <v>-0.02</v>
      </c>
      <c r="G6" s="174">
        <v>-0.01</v>
      </c>
      <c r="H6" s="174">
        <v>0</v>
      </c>
      <c r="I6" s="174">
        <v>-0.01</v>
      </c>
      <c r="J6" s="174">
        <v>0.18</v>
      </c>
    </row>
    <row r="7" spans="1:10" x14ac:dyDescent="0.2">
      <c r="A7" s="172" t="s">
        <v>7</v>
      </c>
      <c r="B7" s="17">
        <v>2882</v>
      </c>
      <c r="C7" s="170">
        <v>2637</v>
      </c>
      <c r="D7" s="174">
        <v>0.09</v>
      </c>
      <c r="E7" s="174">
        <v>0</v>
      </c>
      <c r="F7" s="174">
        <v>0.09</v>
      </c>
      <c r="G7" s="174">
        <v>0.05</v>
      </c>
      <c r="H7" s="174">
        <v>0.04</v>
      </c>
      <c r="I7" s="174">
        <v>0</v>
      </c>
      <c r="J7" s="174">
        <v>0.28999999999999998</v>
      </c>
    </row>
    <row r="8" spans="1:10" x14ac:dyDescent="0.2">
      <c r="A8" s="175" t="s">
        <v>8</v>
      </c>
      <c r="B8" s="45">
        <v>748</v>
      </c>
      <c r="C8" s="176">
        <v>577</v>
      </c>
      <c r="D8" s="177">
        <v>0.3</v>
      </c>
      <c r="E8" s="177">
        <v>1.0000000000000009E-2</v>
      </c>
      <c r="F8" s="177">
        <v>0.28999999999999998</v>
      </c>
      <c r="G8" s="177">
        <v>0.28999999999999998</v>
      </c>
      <c r="H8" s="177">
        <v>0</v>
      </c>
      <c r="I8" s="177">
        <v>0</v>
      </c>
      <c r="J8" s="177">
        <v>7.0000000000000007E-2</v>
      </c>
    </row>
    <row r="9" spans="1:10" x14ac:dyDescent="0.2">
      <c r="A9" s="178" t="s">
        <v>82</v>
      </c>
      <c r="B9" s="45">
        <v>9966</v>
      </c>
      <c r="C9" s="176">
        <v>9304</v>
      </c>
      <c r="D9" s="177">
        <v>7.0000000000000007E-2</v>
      </c>
      <c r="E9" s="177">
        <v>2.0000000000000004E-2</v>
      </c>
      <c r="F9" s="177">
        <v>0.05</v>
      </c>
      <c r="G9" s="177">
        <v>0.04</v>
      </c>
      <c r="H9" s="177">
        <v>0.01</v>
      </c>
      <c r="I9" s="177">
        <v>0</v>
      </c>
      <c r="J9" s="177">
        <v>1</v>
      </c>
    </row>
    <row r="10" spans="1:10" x14ac:dyDescent="0.2">
      <c r="A10" s="11"/>
    </row>
    <row r="11" spans="1:10" x14ac:dyDescent="0.2">
      <c r="A11" s="475" t="s">
        <v>128</v>
      </c>
      <c r="B11" s="475"/>
      <c r="C11" s="475"/>
      <c r="D11" s="475"/>
      <c r="E11" s="475"/>
      <c r="F11" s="475"/>
      <c r="G11" s="475"/>
      <c r="H11" s="475"/>
      <c r="I11" s="475"/>
    </row>
    <row r="13" spans="1:10" ht="51.75" thickBot="1" x14ac:dyDescent="0.25">
      <c r="A13" s="166" t="s">
        <v>32</v>
      </c>
      <c r="B13" s="167" t="s">
        <v>165</v>
      </c>
      <c r="C13" s="85" t="s">
        <v>166</v>
      </c>
      <c r="D13" s="85" t="s">
        <v>100</v>
      </c>
      <c r="E13" s="85" t="s">
        <v>54</v>
      </c>
      <c r="F13" s="85" t="s">
        <v>99</v>
      </c>
      <c r="G13" s="85" t="s">
        <v>55</v>
      </c>
      <c r="H13" s="85" t="s">
        <v>197</v>
      </c>
      <c r="I13" s="85" t="s">
        <v>198</v>
      </c>
      <c r="J13" s="85" t="s">
        <v>199</v>
      </c>
    </row>
    <row r="14" spans="1:10" x14ac:dyDescent="0.2">
      <c r="A14" s="168" t="s">
        <v>4</v>
      </c>
      <c r="B14" s="169">
        <v>17619</v>
      </c>
      <c r="C14" s="170">
        <v>17859</v>
      </c>
      <c r="D14" s="171">
        <v>-0.01</v>
      </c>
      <c r="E14" s="171">
        <v>-0.03</v>
      </c>
      <c r="F14" s="171">
        <v>0.02</v>
      </c>
      <c r="G14" s="171">
        <v>0.01</v>
      </c>
      <c r="H14" s="171">
        <v>0.01</v>
      </c>
      <c r="I14" s="171">
        <v>0</v>
      </c>
      <c r="J14" s="171">
        <v>0.47</v>
      </c>
    </row>
    <row r="15" spans="1:10" x14ac:dyDescent="0.2">
      <c r="A15" s="172" t="s">
        <v>6</v>
      </c>
      <c r="B15" s="17">
        <v>7193</v>
      </c>
      <c r="C15" s="173">
        <v>6976</v>
      </c>
      <c r="D15" s="174">
        <v>0.03</v>
      </c>
      <c r="E15" s="174">
        <v>-1.0000000000000002E-2</v>
      </c>
      <c r="F15" s="174">
        <v>0.04</v>
      </c>
      <c r="G15" s="174">
        <v>0.04</v>
      </c>
      <c r="H15" s="174">
        <v>0</v>
      </c>
      <c r="I15" s="174">
        <v>0</v>
      </c>
      <c r="J15" s="174">
        <v>0.19</v>
      </c>
    </row>
    <row r="16" spans="1:10" x14ac:dyDescent="0.2">
      <c r="A16" s="172" t="s">
        <v>7</v>
      </c>
      <c r="B16" s="17">
        <v>10891</v>
      </c>
      <c r="C16" s="170">
        <v>9818</v>
      </c>
      <c r="D16" s="174">
        <v>0.11</v>
      </c>
      <c r="E16" s="174">
        <v>0</v>
      </c>
      <c r="F16" s="174">
        <v>0.11</v>
      </c>
      <c r="G16" s="174">
        <v>7.0000000000000007E-2</v>
      </c>
      <c r="H16" s="174">
        <v>0.04</v>
      </c>
      <c r="I16" s="174">
        <v>0</v>
      </c>
      <c r="J16" s="174">
        <v>0.28999999999999998</v>
      </c>
    </row>
    <row r="17" spans="1:10" x14ac:dyDescent="0.2">
      <c r="A17" s="175" t="s">
        <v>8</v>
      </c>
      <c r="B17" s="45">
        <v>2297</v>
      </c>
      <c r="C17" s="176">
        <v>2068</v>
      </c>
      <c r="D17" s="177">
        <v>0.11</v>
      </c>
      <c r="E17" s="177">
        <v>0</v>
      </c>
      <c r="F17" s="177">
        <v>0.11</v>
      </c>
      <c r="G17" s="177">
        <v>0.11</v>
      </c>
      <c r="H17" s="177">
        <v>0</v>
      </c>
      <c r="I17" s="177">
        <v>0</v>
      </c>
      <c r="J17" s="177">
        <v>0.05</v>
      </c>
    </row>
    <row r="18" spans="1:10" x14ac:dyDescent="0.2">
      <c r="A18" s="178" t="s">
        <v>82</v>
      </c>
      <c r="B18" s="45">
        <v>37520</v>
      </c>
      <c r="C18" s="176">
        <v>36277</v>
      </c>
      <c r="D18" s="177">
        <v>0.03</v>
      </c>
      <c r="E18" s="177">
        <v>-2.0000000000000004E-2</v>
      </c>
      <c r="F18" s="177">
        <v>0.05</v>
      </c>
      <c r="G18" s="177">
        <v>0.04</v>
      </c>
      <c r="H18" s="432">
        <v>0.01</v>
      </c>
      <c r="I18" s="432">
        <v>0</v>
      </c>
      <c r="J18" s="177">
        <v>1</v>
      </c>
    </row>
    <row r="19" spans="1:10" x14ac:dyDescent="0.2">
      <c r="A19" s="11"/>
    </row>
    <row r="20" spans="1:10" x14ac:dyDescent="0.2">
      <c r="A20" s="475" t="s">
        <v>128</v>
      </c>
      <c r="B20" s="475"/>
      <c r="C20" s="475"/>
      <c r="D20" s="475"/>
      <c r="E20" s="475"/>
      <c r="F20" s="475"/>
      <c r="G20" s="475"/>
      <c r="H20" s="475"/>
      <c r="I20" s="475"/>
    </row>
  </sheetData>
  <mergeCells count="3">
    <mergeCell ref="A1:B1"/>
    <mergeCell ref="A11:I11"/>
    <mergeCell ref="A20:I20"/>
  </mergeCells>
  <hyperlinks>
    <hyperlink ref="A1" location="Index!A1" display="&lt; zurück zum Index" xr:uid="{58BD9B80-214C-4891-9A60-E3A92844F670}"/>
    <hyperlink ref="A1:B1" location="Index!A1" display="&lt; zurück zum Index" xr:uid="{BAA1482D-1BB4-4E2A-B0C8-6796B1B4B372}"/>
  </hyperlink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75077-9015-4EC7-93EA-31ABA9C06EF9}">
  <dimension ref="A1:J19"/>
  <sheetViews>
    <sheetView showGridLines="0" workbookViewId="0">
      <selection activeCell="H14" sqref="H14:I19"/>
    </sheetView>
  </sheetViews>
  <sheetFormatPr baseColWidth="10" defaultColWidth="16.28515625" defaultRowHeight="12.75" x14ac:dyDescent="0.2"/>
  <cols>
    <col min="1" max="1" width="22.42578125" style="44" customWidth="1"/>
    <col min="2" max="3" width="11" style="43" customWidth="1"/>
    <col min="4" max="4" width="11.5703125" style="43" customWidth="1"/>
    <col min="5" max="9" width="13.140625" style="43" customWidth="1"/>
    <col min="10" max="10" width="11.7109375" style="43" customWidth="1"/>
    <col min="11" max="16384" width="16.28515625" style="44"/>
  </cols>
  <sheetData>
    <row r="1" spans="1:10" ht="34.5" customHeight="1" x14ac:dyDescent="0.2">
      <c r="A1" s="471" t="s">
        <v>12</v>
      </c>
      <c r="B1" s="471"/>
    </row>
    <row r="2" spans="1:10" s="11" customFormat="1" ht="15" x14ac:dyDescent="0.2">
      <c r="A2" s="3" t="s">
        <v>101</v>
      </c>
      <c r="B2" s="43"/>
      <c r="C2" s="43"/>
      <c r="D2" s="43"/>
      <c r="E2" s="43"/>
      <c r="F2" s="43"/>
      <c r="G2" s="43"/>
      <c r="H2" s="43"/>
      <c r="I2" s="43"/>
    </row>
    <row r="3" spans="1:10" s="11" customFormat="1" ht="15" customHeight="1" x14ac:dyDescent="0.2">
      <c r="B3" s="43"/>
      <c r="C3" s="43"/>
      <c r="D3" s="43"/>
      <c r="E3" s="43"/>
      <c r="F3" s="43"/>
      <c r="G3" s="43"/>
      <c r="H3" s="43"/>
      <c r="I3" s="43"/>
    </row>
    <row r="4" spans="1:10" ht="51.75" thickBot="1" x14ac:dyDescent="0.25">
      <c r="A4" s="166" t="s">
        <v>32</v>
      </c>
      <c r="B4" s="167" t="s">
        <v>163</v>
      </c>
      <c r="C4" s="85" t="s">
        <v>164</v>
      </c>
      <c r="D4" s="85" t="s">
        <v>100</v>
      </c>
      <c r="E4" s="85" t="s">
        <v>54</v>
      </c>
      <c r="F4" s="85" t="s">
        <v>99</v>
      </c>
      <c r="G4" s="85" t="s">
        <v>55</v>
      </c>
      <c r="H4" s="85" t="s">
        <v>200</v>
      </c>
      <c r="I4" s="85" t="s">
        <v>198</v>
      </c>
      <c r="J4" s="85" t="s">
        <v>56</v>
      </c>
    </row>
    <row r="5" spans="1:10" x14ac:dyDescent="0.2">
      <c r="A5" s="168" t="s">
        <v>77</v>
      </c>
      <c r="B5" s="169">
        <v>3757</v>
      </c>
      <c r="C5" s="170">
        <v>3518</v>
      </c>
      <c r="D5" s="171">
        <v>7.0000000000000007E-2</v>
      </c>
      <c r="E5" s="171">
        <v>0.05</v>
      </c>
      <c r="F5" s="171">
        <v>0.02</v>
      </c>
      <c r="G5" s="171">
        <v>0.01</v>
      </c>
      <c r="H5" s="171">
        <v>1.0000000000000002E-2</v>
      </c>
      <c r="I5" s="171">
        <v>0</v>
      </c>
      <c r="J5" s="171">
        <v>0.38</v>
      </c>
    </row>
    <row r="6" spans="1:10" x14ac:dyDescent="0.2">
      <c r="A6" s="172" t="s">
        <v>78</v>
      </c>
      <c r="B6" s="17">
        <v>4445</v>
      </c>
      <c r="C6" s="173">
        <v>4205</v>
      </c>
      <c r="D6" s="174">
        <v>0.06</v>
      </c>
      <c r="E6" s="174">
        <v>0</v>
      </c>
      <c r="F6" s="174">
        <v>0.06</v>
      </c>
      <c r="G6" s="174">
        <v>4.4233055885850178E-2</v>
      </c>
      <c r="H6" s="174">
        <v>0.02</v>
      </c>
      <c r="I6" s="174">
        <v>-4.2330558858501809E-3</v>
      </c>
      <c r="J6" s="174">
        <v>0.44</v>
      </c>
    </row>
    <row r="7" spans="1:10" x14ac:dyDescent="0.2">
      <c r="A7" s="172" t="s">
        <v>79</v>
      </c>
      <c r="B7" s="17">
        <v>1080</v>
      </c>
      <c r="C7" s="173">
        <v>1058</v>
      </c>
      <c r="D7" s="174">
        <v>0.02</v>
      </c>
      <c r="E7" s="174">
        <v>0.03</v>
      </c>
      <c r="F7" s="174">
        <v>-0.01</v>
      </c>
      <c r="G7" s="174">
        <v>-0.01</v>
      </c>
      <c r="H7" s="174">
        <v>0</v>
      </c>
      <c r="I7" s="174">
        <v>0</v>
      </c>
      <c r="J7" s="174">
        <v>0.11</v>
      </c>
    </row>
    <row r="8" spans="1:10" x14ac:dyDescent="0.2">
      <c r="A8" s="172" t="s">
        <v>80</v>
      </c>
      <c r="B8" s="17">
        <v>494</v>
      </c>
      <c r="C8" s="173">
        <v>405</v>
      </c>
      <c r="D8" s="174">
        <v>0.22</v>
      </c>
      <c r="E8" s="174">
        <v>-5.0000000000000017E-2</v>
      </c>
      <c r="F8" s="174">
        <v>0.27</v>
      </c>
      <c r="G8" s="174">
        <v>0.25</v>
      </c>
      <c r="H8" s="174">
        <v>0.02</v>
      </c>
      <c r="I8" s="174">
        <v>0</v>
      </c>
      <c r="J8" s="174">
        <v>0.05</v>
      </c>
    </row>
    <row r="9" spans="1:10" x14ac:dyDescent="0.2">
      <c r="A9" s="175" t="s">
        <v>81</v>
      </c>
      <c r="B9" s="45">
        <v>190</v>
      </c>
      <c r="C9" s="176">
        <v>118</v>
      </c>
      <c r="D9" s="177">
        <v>0.61</v>
      </c>
      <c r="E9" s="177">
        <v>3.0000000000000027E-2</v>
      </c>
      <c r="F9" s="177">
        <v>0.57999999999999996</v>
      </c>
      <c r="G9" s="177">
        <v>0.57999999999999996</v>
      </c>
      <c r="H9" s="177">
        <v>0</v>
      </c>
      <c r="I9" s="177">
        <v>0</v>
      </c>
      <c r="J9" s="177">
        <v>0.02</v>
      </c>
    </row>
    <row r="10" spans="1:10" x14ac:dyDescent="0.2">
      <c r="A10" s="179" t="s">
        <v>82</v>
      </c>
      <c r="B10" s="56">
        <v>9966</v>
      </c>
      <c r="C10" s="180">
        <v>9304</v>
      </c>
      <c r="D10" s="181">
        <v>7.0000000000000007E-2</v>
      </c>
      <c r="E10" s="181">
        <v>2.0000000000000004E-2</v>
      </c>
      <c r="F10" s="181">
        <v>0.05</v>
      </c>
      <c r="G10" s="181">
        <v>3.8907996560619086E-2</v>
      </c>
      <c r="H10" s="181">
        <v>0.01</v>
      </c>
      <c r="I10" s="181">
        <v>1.0920034393809147E-3</v>
      </c>
      <c r="J10" s="181">
        <v>1</v>
      </c>
    </row>
    <row r="13" spans="1:10" ht="51.75" thickBot="1" x14ac:dyDescent="0.25">
      <c r="A13" s="166" t="s">
        <v>32</v>
      </c>
      <c r="B13" s="167" t="s">
        <v>165</v>
      </c>
      <c r="C13" s="85" t="s">
        <v>166</v>
      </c>
      <c r="D13" s="85" t="s">
        <v>100</v>
      </c>
      <c r="E13" s="85" t="s">
        <v>54</v>
      </c>
      <c r="F13" s="85" t="s">
        <v>99</v>
      </c>
      <c r="G13" s="85" t="s">
        <v>55</v>
      </c>
      <c r="H13" s="85" t="s">
        <v>200</v>
      </c>
      <c r="I13" s="85" t="s">
        <v>198</v>
      </c>
      <c r="J13" s="85" t="s">
        <v>56</v>
      </c>
    </row>
    <row r="14" spans="1:10" x14ac:dyDescent="0.2">
      <c r="A14" s="168" t="s">
        <v>77</v>
      </c>
      <c r="B14" s="169">
        <v>14363</v>
      </c>
      <c r="C14" s="170">
        <v>14801</v>
      </c>
      <c r="D14" s="171">
        <v>-0.03</v>
      </c>
      <c r="E14" s="171">
        <v>-0.03</v>
      </c>
      <c r="F14" s="171">
        <v>0</v>
      </c>
      <c r="G14" s="171">
        <v>-0.01</v>
      </c>
      <c r="H14" s="171">
        <v>0.01</v>
      </c>
      <c r="I14" s="171">
        <v>0</v>
      </c>
      <c r="J14" s="171">
        <v>0.38</v>
      </c>
    </row>
    <row r="15" spans="1:10" x14ac:dyDescent="0.2">
      <c r="A15" s="172" t="s">
        <v>78</v>
      </c>
      <c r="B15" s="17">
        <v>16888</v>
      </c>
      <c r="C15" s="173">
        <v>15813</v>
      </c>
      <c r="D15" s="174">
        <v>7.0000000000000007E-2</v>
      </c>
      <c r="E15" s="174">
        <v>0</v>
      </c>
      <c r="F15" s="174">
        <v>7.0000000000000007E-2</v>
      </c>
      <c r="G15" s="174">
        <v>5.0275090115727568E-2</v>
      </c>
      <c r="H15" s="174">
        <v>0.02</v>
      </c>
      <c r="I15" s="174">
        <v>-2.7509011572756162E-4</v>
      </c>
      <c r="J15" s="174">
        <v>0.45</v>
      </c>
    </row>
    <row r="16" spans="1:10" x14ac:dyDescent="0.2">
      <c r="A16" s="172" t="s">
        <v>79</v>
      </c>
      <c r="B16" s="17">
        <v>3938</v>
      </c>
      <c r="C16" s="173">
        <v>3705</v>
      </c>
      <c r="D16" s="174">
        <v>0.06</v>
      </c>
      <c r="E16" s="174">
        <v>0</v>
      </c>
      <c r="F16" s="174">
        <v>0.06</v>
      </c>
      <c r="G16" s="174">
        <v>0.06</v>
      </c>
      <c r="H16" s="174">
        <v>0</v>
      </c>
      <c r="I16" s="174">
        <v>0</v>
      </c>
      <c r="J16" s="174">
        <v>0.11</v>
      </c>
    </row>
    <row r="17" spans="1:10" x14ac:dyDescent="0.2">
      <c r="A17" s="172" t="s">
        <v>80</v>
      </c>
      <c r="B17" s="17">
        <v>1830</v>
      </c>
      <c r="C17" s="173">
        <v>1566</v>
      </c>
      <c r="D17" s="174">
        <v>0.17</v>
      </c>
      <c r="E17" s="174">
        <v>-0.11000000000000001</v>
      </c>
      <c r="F17" s="174">
        <v>0.28000000000000003</v>
      </c>
      <c r="G17" s="174">
        <v>0.24</v>
      </c>
      <c r="H17" s="174">
        <v>0.04</v>
      </c>
      <c r="I17" s="174">
        <v>0</v>
      </c>
      <c r="J17" s="174">
        <v>0.05</v>
      </c>
    </row>
    <row r="18" spans="1:10" x14ac:dyDescent="0.2">
      <c r="A18" s="175" t="s">
        <v>81</v>
      </c>
      <c r="B18" s="45">
        <v>501</v>
      </c>
      <c r="C18" s="176">
        <v>392</v>
      </c>
      <c r="D18" s="177">
        <v>0.28000000000000003</v>
      </c>
      <c r="E18" s="177">
        <v>3.0000000000000027E-2</v>
      </c>
      <c r="F18" s="177">
        <v>0.25</v>
      </c>
      <c r="G18" s="177">
        <v>0.25</v>
      </c>
      <c r="H18" s="177">
        <v>0</v>
      </c>
      <c r="I18" s="177">
        <v>0</v>
      </c>
      <c r="J18" s="177">
        <v>0.01</v>
      </c>
    </row>
    <row r="19" spans="1:10" x14ac:dyDescent="0.2">
      <c r="A19" s="179" t="s">
        <v>82</v>
      </c>
      <c r="B19" s="56">
        <v>37520</v>
      </c>
      <c r="C19" s="180">
        <v>36277</v>
      </c>
      <c r="D19" s="181">
        <v>0.03</v>
      </c>
      <c r="E19" s="181">
        <v>-2.0000000000000004E-2</v>
      </c>
      <c r="F19" s="181">
        <v>0.05</v>
      </c>
      <c r="G19" s="181">
        <v>3.8840036386691291E-2</v>
      </c>
      <c r="H19" s="433">
        <v>0.01</v>
      </c>
      <c r="I19" s="433">
        <v>1.1599636133087093E-3</v>
      </c>
      <c r="J19" s="181">
        <v>1</v>
      </c>
    </row>
  </sheetData>
  <mergeCells count="1">
    <mergeCell ref="A1:B1"/>
  </mergeCells>
  <hyperlinks>
    <hyperlink ref="A1" location="Index!A1" display="&lt; zurück zum Index" xr:uid="{392FEEE0-E614-4F5C-A061-10B0B5A121BC}"/>
    <hyperlink ref="A1:B1" location="Index!A1" display="&lt; zurück zum Index" xr:uid="{DA25988A-1FF6-401D-8C59-52FD7A3D0BC7}"/>
  </hyperlink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13</vt:i4>
      </vt:variant>
    </vt:vector>
  </HeadingPairs>
  <TitlesOfParts>
    <vt:vector size="28" baseType="lpstr">
      <vt:lpstr>Index</vt:lpstr>
      <vt:lpstr>GuV</vt:lpstr>
      <vt:lpstr>Überleitung Konzern</vt:lpstr>
      <vt:lpstr>Überleitung FMC</vt:lpstr>
      <vt:lpstr>Überleitung Kabi</vt:lpstr>
      <vt:lpstr>Überleitung Helios</vt:lpstr>
      <vt:lpstr>Überleitung Vamed</vt:lpstr>
      <vt:lpstr>Covid-19-Effekte</vt:lpstr>
      <vt:lpstr>Basis für Ausblick</vt:lpstr>
      <vt:lpstr>Bilanz</vt:lpstr>
      <vt:lpstr>Cashflow</vt:lpstr>
      <vt:lpstr>Segmentbericht Q4</vt:lpstr>
      <vt:lpstr>Segmentbericht Q1-4</vt:lpstr>
      <vt:lpstr>Umsatz nach Unt.-Bereich</vt:lpstr>
      <vt:lpstr>Umsatz nach Regionen</vt:lpstr>
      <vt:lpstr>Index!Druckbereich</vt:lpstr>
      <vt:lpstr>GuV!SNAMD_1b1cbdc008914cd49418a4b3dcbf2aca</vt:lpstr>
      <vt:lpstr>GuV!SNAMD_204c09683f23429c8a0d1f11a2dea18f</vt:lpstr>
      <vt:lpstr>GuV!SNAMD_3cb2238524f74854a4faa6f0e719905a</vt:lpstr>
      <vt:lpstr>GuV!SNAMD_3f9f8ed86954419cb8008ef133c8f784</vt:lpstr>
      <vt:lpstr>GuV!SNAMD_4c3a09ac96a14e8288786f2638751d22</vt:lpstr>
      <vt:lpstr>GuV!SNAMD_57c7bf0d56934c4184867a0356126bed</vt:lpstr>
      <vt:lpstr>GuV!SNAMD_5c7fbd5793c145afbeb88d61997c7a31</vt:lpstr>
      <vt:lpstr>GuV!SNAMD_68585295965545899920e57419657ce2</vt:lpstr>
      <vt:lpstr>GuV!SNAMD_76a8c744301a4d8786568e88993e1c78</vt:lpstr>
      <vt:lpstr>GuV!SNAMD_aadd6cdd038c4a8c82e6178dc1588630</vt:lpstr>
      <vt:lpstr>GuV!SNAMD_ca22a46f218f4491bda1d85ef726303b</vt:lpstr>
      <vt:lpstr>GuV!SNAMD_ebd2edf989cd41e3820c722a36d9c193</vt:lpstr>
    </vt:vector>
  </TitlesOfParts>
  <Company>Fresenius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Otto</dc:creator>
  <cp:lastModifiedBy>Michael Otto</cp:lastModifiedBy>
  <cp:lastPrinted>2018-07-27T10:01:56Z</cp:lastPrinted>
  <dcterms:created xsi:type="dcterms:W3CDTF">2016-03-15T13:24:18Z</dcterms:created>
  <dcterms:modified xsi:type="dcterms:W3CDTF">2022-02-22T06:40:20Z</dcterms:modified>
</cp:coreProperties>
</file>