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DieseArbeitsmappe"/>
  <mc:AlternateContent xmlns:mc="http://schemas.openxmlformats.org/markup-compatibility/2006">
    <mc:Choice Requires="x15">
      <x15ac:absPath xmlns:x15ac="http://schemas.microsoft.com/office/spreadsheetml/2010/11/ac" url="https://fresenius-my.sharepoint.com/personal/salome_loeber_fresenius_com/Documents/Desktop/Business Experience Solutions/FSE/Q3_2021/"/>
    </mc:Choice>
  </mc:AlternateContent>
  <xr:revisionPtr revIDLastSave="0" documentId="8_{F5A0857A-507E-417C-8F19-05C13E8116E6}" xr6:coauthVersionLast="46" xr6:coauthVersionMax="46" xr10:uidLastSave="{00000000-0000-0000-0000-000000000000}"/>
  <bookViews>
    <workbookView xWindow="2620" yWindow="2620" windowWidth="14400" windowHeight="7360" tabRatio="702" xr2:uid="{00000000-000D-0000-FFFF-FFFF00000000}"/>
  </bookViews>
  <sheets>
    <sheet name="Overview" sheetId="1" r:id="rId1"/>
    <sheet name="Income" sheetId="21" r:id="rId2"/>
    <sheet name="Reconciliation Group" sheetId="22" r:id="rId3"/>
    <sheet name="Reconciliation FMC" sheetId="39" r:id="rId4"/>
    <sheet name="Reconciliation Kabi" sheetId="41" r:id="rId5"/>
    <sheet name="Reconciliation Helios" sheetId="42" r:id="rId6"/>
    <sheet name="Covid-19-effects" sheetId="38" r:id="rId7"/>
    <sheet name="Basis for guidance" sheetId="28" r:id="rId8"/>
    <sheet name="Balance sheet" sheetId="5" r:id="rId9"/>
    <sheet name="Cash Flow" sheetId="36" r:id="rId10"/>
    <sheet name="Segment Reporting Q3" sheetId="43" r:id="rId11"/>
    <sheet name="Segment Reporting Q1-3" sheetId="44" r:id="rId12"/>
    <sheet name="Sales by business segment" sheetId="33" r:id="rId13"/>
    <sheet name="Sales by region" sheetId="3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 localSheetId="2">#REF!</definedName>
    <definedName name="\A">#REF!</definedName>
    <definedName name="\C" localSheetId="2">#REF!</definedName>
    <definedName name="\C">#REF!</definedName>
    <definedName name="\D" localSheetId="2">#REF!</definedName>
    <definedName name="\D">#REF!</definedName>
    <definedName name="\E" localSheetId="2">#REF!</definedName>
    <definedName name="\E">#REF!</definedName>
    <definedName name="\f" localSheetId="2">#REF!</definedName>
    <definedName name="\f">#REF!</definedName>
    <definedName name="\g" localSheetId="2">#REF!</definedName>
    <definedName name="\g">#REF!</definedName>
    <definedName name="\H" localSheetId="2">#REF!</definedName>
    <definedName name="\H">#REF!</definedName>
    <definedName name="\I" localSheetId="2">#REF!</definedName>
    <definedName name="\I">#REF!</definedName>
    <definedName name="\J" localSheetId="2">#REF!</definedName>
    <definedName name="\J">#REF!</definedName>
    <definedName name="\K" localSheetId="2">#REF!</definedName>
    <definedName name="\K">#REF!</definedName>
    <definedName name="\L" localSheetId="2">'[1]3clm'!#REF!</definedName>
    <definedName name="\L">'[1]3clm'!#REF!</definedName>
    <definedName name="\M" localSheetId="2">#REF!</definedName>
    <definedName name="\M">#REF!</definedName>
    <definedName name="\O" localSheetId="2">'[1]96dom bs'!#REF!</definedName>
    <definedName name="\O">'[1]96dom bs'!#REF!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#REF!</definedName>
    <definedName name="\T" localSheetId="2">#REF!</definedName>
    <definedName name="\T">#REF!</definedName>
    <definedName name="\U" localSheetId="2">#REF!</definedName>
    <definedName name="\U">#REF!</definedName>
    <definedName name="\V" localSheetId="2">#REF!</definedName>
    <definedName name="\V">#REF!</definedName>
    <definedName name="\W" localSheetId="2">#REF!</definedName>
    <definedName name="\W">#REF!</definedName>
    <definedName name="\X" localSheetId="2">#REF!</definedName>
    <definedName name="\X">#REF!</definedName>
    <definedName name="\Y" localSheetId="2">#REF!</definedName>
    <definedName name="\Y">#REF!</definedName>
    <definedName name="\Z" localSheetId="2">'[1]96dom bs'!#REF!</definedName>
    <definedName name="\Z">'[1]96dom bs'!#REF!</definedName>
    <definedName name="_\I" localSheetId="2">#REF!</definedName>
    <definedName name="_\I">#REF!</definedName>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 localSheetId="2" hidden="1">#REF!</definedName>
    <definedName name="__123Graph_C" hidden="1">#REF!</definedName>
    <definedName name="__123Graph_CCURRENT" localSheetId="2" hidden="1">#REF!</definedName>
    <definedName name="__123Graph_CCURRENT" hidden="1">#REF!</definedName>
    <definedName name="__123Graph_D" localSheetId="2" hidden="1">#REF!</definedName>
    <definedName name="__123Graph_D" hidden="1">#REF!</definedName>
    <definedName name="__123Graph_DCURRENT" localSheetId="2" hidden="1">#REF!</definedName>
    <definedName name="__123Graph_DCURRENT" hidden="1">#REF!</definedName>
    <definedName name="__123Graph_E" localSheetId="2" hidden="1">#REF!</definedName>
    <definedName name="__123Graph_E" hidden="1">#REF!</definedName>
    <definedName name="__123Graph_ECURRENT" localSheetId="2" hidden="1">#REF!</definedName>
    <definedName name="__123Graph_ECURRENT" hidden="1">#REF!</definedName>
    <definedName name="__123Graph_F" localSheetId="2" hidden="1">#REF!</definedName>
    <definedName name="__123Graph_F" hidden="1">#REF!</definedName>
    <definedName name="__123Graph_FCURRENT" localSheetId="2" hidden="1">#REF!</definedName>
    <definedName name="__123Graph_FCURRENT" hidden="1">#REF!</definedName>
    <definedName name="_1._Capex_by_categories" localSheetId="2">#REF!</definedName>
    <definedName name="_1._Capex_by_categories">#REF!</definedName>
    <definedName name="_19_20ASSET" localSheetId="2">#REF!</definedName>
    <definedName name="_19_20ASSET">#REF!</definedName>
    <definedName name="_19_20EQUITY" localSheetId="2">#REF!</definedName>
    <definedName name="_19_20EQUITY">#REF!</definedName>
    <definedName name="_19_20LIAB" localSheetId="2">#REF!</definedName>
    <definedName name="_19_20LIAB">#REF!</definedName>
    <definedName name="_19_20SUBASSET" localSheetId="2">#REF!</definedName>
    <definedName name="_19_20SUBASSET">#REF!</definedName>
    <definedName name="_19_20SUBLE" localSheetId="2">#REF!</definedName>
    <definedName name="_19_20SUBLE">#REF!</definedName>
    <definedName name="_1994A" localSheetId="2">'[1]3clm'!#REF!</definedName>
    <definedName name="_1994A">'[1]3clm'!#REF!</definedName>
    <definedName name="_1995A" localSheetId="2">'[1]3clm'!#REF!</definedName>
    <definedName name="_1995A">'[1]3clm'!#REF!</definedName>
    <definedName name="_1995B" localSheetId="2">'[1]3clm'!#REF!</definedName>
    <definedName name="_1995B">'[1]3clm'!#REF!</definedName>
    <definedName name="_1995MYE" localSheetId="2">'[1]4clm'!#REF!</definedName>
    <definedName name="_1995MYE">'[1]4clm'!#REF!</definedName>
    <definedName name="_1XRATE_ACTUAL" localSheetId="2">#REF!</definedName>
    <definedName name="_1XRATE_ACTUAL">#REF!</definedName>
    <definedName name="_2._Guarantees___Synthetic_leases" localSheetId="2">#REF!</definedName>
    <definedName name="_2._Guarantees___Synthetic_leases">#REF!</definedName>
    <definedName name="_2XRATE_AVERAGE" localSheetId="2">#REF!</definedName>
    <definedName name="_2XRATE_AVERAGE">#REF!</definedName>
    <definedName name="_3._Capital_leases_vs._Operating_leases" localSheetId="2">#REF!</definedName>
    <definedName name="_3._Capital_leases_vs._Operating_leases">#REF!</definedName>
    <definedName name="_3X_RATE_DOLLAR" localSheetId="2">'[2]Tax reconciliation'!#REF!</definedName>
    <definedName name="_3X_RATE_DOLLAR">'[2]Tax reconciliation'!#REF!</definedName>
    <definedName name="_4._Present_value_of_operating_lease_transactions" localSheetId="2">#REF!</definedName>
    <definedName name="_4._Present_value_of_operating_lease_transactions">#REF!</definedName>
    <definedName name="_5._Headcount_vs._FTE" localSheetId="2">#REF!</definedName>
    <definedName name="_5._Headcount_vs._FTE">#REF!</definedName>
    <definedName name="_6._Acquisitions" localSheetId="2">#REF!</definedName>
    <definedName name="_6._Acquisitions">#REF!</definedName>
    <definedName name="_6X_RATE_DOLLAR" localSheetId="2">'[2]Tax reconciliation'!#REF!</definedName>
    <definedName name="_6X_RATE_DOLLAR">'[2]Tax reconciliation'!#REF!</definedName>
    <definedName name="_7._Changes_according_to_BCS_project" localSheetId="2">#REF!</definedName>
    <definedName name="_7._Changes_according_to_BCS_project">#REF!</definedName>
    <definedName name="_8._Definition_new_business_initiatives" localSheetId="2">#REF!</definedName>
    <definedName name="_8._Definition_new_business_initiatives">#REF!</definedName>
    <definedName name="_94ETCE" localSheetId="2">#REF!</definedName>
    <definedName name="_94ETCE">#REF!</definedName>
    <definedName name="_95BTCE" localSheetId="2">#REF!</definedName>
    <definedName name="_95BTCE">#REF!</definedName>
    <definedName name="_96FTCE" localSheetId="2">#REF!</definedName>
    <definedName name="_96FTCE">#REF!</definedName>
    <definedName name="_97FTCE" localSheetId="2">#REF!</definedName>
    <definedName name="_97FTCE">#REF!</definedName>
    <definedName name="_BUD96" localSheetId="2">#REF!</definedName>
    <definedName name="_BUD96">#REF!</definedName>
    <definedName name="_DAT3" localSheetId="2">[3]GUV!#REF!</definedName>
    <definedName name="_DAT3">[3]GUV!#REF!</definedName>
    <definedName name="_DAT5" localSheetId="2">[3]GUV!#REF!</definedName>
    <definedName name="_DAT5">[3]GUV!#REF!</definedName>
    <definedName name="_DAT6" localSheetId="2">[3]GUV!#REF!</definedName>
    <definedName name="_DAT6">[3]GUV!#REF!</definedName>
    <definedName name="_DEC88" localSheetId="2">#REF!</definedName>
    <definedName name="_DEC88">#REF!</definedName>
    <definedName name="_EXH2" localSheetId="2">#REF!</definedName>
    <definedName name="_EXH2">#REF!</definedName>
    <definedName name="_FEB94" localSheetId="2">#REF!</definedName>
    <definedName name="_FEB94">#REF!</definedName>
    <definedName name="_Fill" localSheetId="2" hidden="1">'[1]4clm'!#REF!</definedName>
    <definedName name="_Fill" hidden="1">'[1]4clm'!#REF!</definedName>
    <definedName name="_JAN94" localSheetId="2">#REF!</definedName>
    <definedName name="_JAN94">#REF!</definedName>
    <definedName name="_KAL94" localSheetId="2">#REF!</definedName>
    <definedName name="_KAL94">#REF!</definedName>
    <definedName name="_Key1" localSheetId="2" hidden="1">#REF!</definedName>
    <definedName name="_Key1" hidden="1">#REF!</definedName>
    <definedName name="_MAR94" localSheetId="2">#REF!</definedName>
    <definedName name="_MAR94">#REF!</definedName>
    <definedName name="_Order1" hidden="1">255</definedName>
    <definedName name="_RTCE" localSheetId="2">#REF!</definedName>
    <definedName name="_RTCE">#REF!</definedName>
    <definedName name="_s">'[4]User Inputs'!$H$2</definedName>
    <definedName name="_Sort" localSheetId="2" hidden="1">#REF!</definedName>
    <definedName name="_Sort" hidden="1">#REF!</definedName>
    <definedName name="A" localSheetId="2">#REF!</definedName>
    <definedName name="A">#REF!</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localSheetId="2" hidden="1">Main.SAPF4Help()</definedName>
    <definedName name="aaaaa" hidden="1">Main.SAPF4Help()</definedName>
    <definedName name="aaaaaaaaaaaaa" localSheetId="2">Main.SAPF4Help()</definedName>
    <definedName name="aaaaaaaaaaaaa">Main.SAPF4Help()</definedName>
    <definedName name="aaaaaaaaaaaaaaaaaaaaaaaaaa" localSheetId="2" hidden="1">Main.SAPF4Help()</definedName>
    <definedName name="aaaaaaaaaaaaaaaaaaaaaaaaaa" hidden="1">Main.SAPF4Help()</definedName>
    <definedName name="ac" localSheetId="2">#REF!</definedName>
    <definedName name="ac">#REF!</definedName>
    <definedName name="AC_ASSET" localSheetId="2">#REF!</definedName>
    <definedName name="AC_ASSET">#REF!</definedName>
    <definedName name="AC_EQUITY" localSheetId="2">#REF!</definedName>
    <definedName name="AC_EQUITY">#REF!</definedName>
    <definedName name="AC_LIAB" localSheetId="2">#REF!</definedName>
    <definedName name="AC_LIAB">#REF!</definedName>
    <definedName name="AC_SUBASSET" localSheetId="2">#REF!</definedName>
    <definedName name="AC_SUBASSET">#REF!</definedName>
    <definedName name="AC_SUBLE" localSheetId="2">#REF!</definedName>
    <definedName name="AC_SUBLE">#REF!</definedName>
    <definedName name="AcquisitionsMatrix">'[5]Back up'!$A$18:$AC$30</definedName>
    <definedName name="AcquisitionsSpalten">'[5]Back up'!$A$19:$AC$19</definedName>
    <definedName name="AcquisitionsZeilen">'[5]Back up'!$A$18:$A$30</definedName>
    <definedName name="ad" localSheetId="2">'[1]96dom bs'!#REF!</definedName>
    <definedName name="ad">'[1]96dom bs'!#REF!</definedName>
    <definedName name="ADJCONDATA" localSheetId="2">#REF!</definedName>
    <definedName name="ADJCONDATA">#REF!</definedName>
    <definedName name="APR" localSheetId="2">#REF!</definedName>
    <definedName name="APR">#REF!</definedName>
    <definedName name="asdf" localSheetId="2" hidden="1">Main.SAPF4Help()</definedName>
    <definedName name="asdf" hidden="1">Main.SAPF4Help()</definedName>
    <definedName name="AUGUST93" localSheetId="2">#REF!</definedName>
    <definedName name="AUGUST93">#REF!</definedName>
    <definedName name="B" localSheetId="2">#REF!</definedName>
    <definedName name="B">#REF!</definedName>
    <definedName name="BALS3" localSheetId="2">'[1]4clm'!#REF!</definedName>
    <definedName name="BALS3">'[1]4clm'!#REF!</definedName>
    <definedName name="BALS4" localSheetId="2">'[1]4clm'!#REF!</definedName>
    <definedName name="BALS4">'[1]4clm'!#REF!</definedName>
    <definedName name="BALSUM" localSheetId="2">'[1]96dom bs'!#REF!</definedName>
    <definedName name="BALSUM">'[1]96dom bs'!#REF!</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 localSheetId="2">#REF!</definedName>
    <definedName name="BP_VAR">#REF!</definedName>
    <definedName name="BS_BP" localSheetId="2">#REF!</definedName>
    <definedName name="BS_BP">#REF!</definedName>
    <definedName name="BSPG3" localSheetId="2">'[1]96dom bs'!#REF!</definedName>
    <definedName name="BSPG3">'[1]96dom bs'!#REF!</definedName>
    <definedName name="BSPG4" localSheetId="2">'[1]96dom bs'!#REF!</definedName>
    <definedName name="BSPG4">'[1]96dom bs'!#REF!</definedName>
    <definedName name="CASHFLOW" localSheetId="2">'[1]3clm'!#REF!</definedName>
    <definedName name="CASHFLOW">'[1]3clm'!#REF!</definedName>
    <definedName name="CASHFLOW_" localSheetId="2">'[1]3clm'!#REF!</definedName>
    <definedName name="CASHFLOW_">'[1]3clm'!#REF!</definedName>
    <definedName name="cc" localSheetId="2">#REF!</definedName>
    <definedName name="cc">#REF!</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2" hidden="1">Main.SAPF4Help()</definedName>
    <definedName name="ccccccc" hidden="1">Main.SAPF4Help()</definedName>
    <definedName name="CF_BP" localSheetId="2">#REF!</definedName>
    <definedName name="CF_BP">#REF!</definedName>
    <definedName name="CFMONTH" localSheetId="2">'[1]4clm'!#REF!</definedName>
    <definedName name="CFMONTH">'[1]4clm'!#REF!</definedName>
    <definedName name="CFVAR" localSheetId="2">#REF!</definedName>
    <definedName name="CFVAR">#REF!</definedName>
    <definedName name="CFYTD" localSheetId="2">'[1]4clm'!#REF!</definedName>
    <definedName name="CFYTD">'[1]4clm'!#REF!</definedName>
    <definedName name="COPY" localSheetId="2">'[1]96dom bs'!#REF!</definedName>
    <definedName name="COPY">'[1]96dom bs'!#REF!</definedName>
    <definedName name="d" localSheetId="2">#REF!</definedName>
    <definedName name="d">#REF!</definedName>
    <definedName name="DASA_1" localSheetId="2">#REF!</definedName>
    <definedName name="DASA_1">#REF!</definedName>
    <definedName name="DASA_2" localSheetId="2">#REF!</definedName>
    <definedName name="DASA_2">#REF!</definedName>
    <definedName name="DASA_3" localSheetId="2">#REF!</definedName>
    <definedName name="DASA_3">#REF!</definedName>
    <definedName name="DATAASSET" localSheetId="2">#REF!</definedName>
    <definedName name="DATAASSET">#REF!</definedName>
    <definedName name="DATAEQUITY" localSheetId="2">#REF!</definedName>
    <definedName name="DATAEQUITY">#REF!</definedName>
    <definedName name="DATALIAB" localSheetId="2">#REF!</definedName>
    <definedName name="DATALIAB">#REF!</definedName>
    <definedName name="DATASECTION" localSheetId="2">#REF!</definedName>
    <definedName name="DATASECTION">#REF!</definedName>
    <definedName name="DATE1" localSheetId="2">#REF!</definedName>
    <definedName name="DATE1">#REF!</definedName>
    <definedName name="DATE2" localSheetId="2">#REF!</definedName>
    <definedName name="DATE2">#REF!</definedName>
    <definedName name="DATE3" localSheetId="2">#REF!</definedName>
    <definedName name="DATE3">#REF!</definedName>
    <definedName name="DATE4" localSheetId="2">#REF!</definedName>
    <definedName name="DATE4">#REF!</definedName>
    <definedName name="DATE5" localSheetId="2">#REF!</definedName>
    <definedName name="DATE5">#REF!</definedName>
    <definedName name="DATE6" localSheetId="2">#REF!</definedName>
    <definedName name="DATE6">#REF!</definedName>
    <definedName name="DATE7" localSheetId="2">#REF!</definedName>
    <definedName name="DATE7">#REF!</definedName>
    <definedName name="DATE8" localSheetId="2">#REF!</definedName>
    <definedName name="DATE8">#REF!</definedName>
    <definedName name="_xlnm.Database" localSheetId="2">#REF!</definedName>
    <definedName name="_xlnm.Database">#REF!</definedName>
    <definedName name="ddd" localSheetId="2" hidden="1">Main.SAPF4Help()</definedName>
    <definedName name="ddd" hidden="1">Main.SAPF4Help()</definedName>
    <definedName name="dddd">'[6]CF quarterly rel. für IR'!$A$7:$AZ$7</definedName>
    <definedName name="DEDE" localSheetId="2">#REF!</definedName>
    <definedName name="DEDE">#REF!</definedName>
    <definedName name="DivestituresMatrix">'[5]Back up'!$A$6:$AC$17</definedName>
    <definedName name="DivestituresSpalten">'[5]Back up'!$A$7:$AC$7</definedName>
    <definedName name="DivestituresZeilen">'[5]Back up'!$A$6:$A$17</definedName>
    <definedName name="DIVISIONS" localSheetId="2">#REF!</definedName>
    <definedName name="DIVISIONS">#REF!</definedName>
    <definedName name="DLP_input_2008" localSheetId="2" hidden="1">Main.SAPF4Help()</definedName>
    <definedName name="DLP_input_2008" hidden="1">Main.SAPF4Help()</definedName>
    <definedName name="DRUCK" localSheetId="2">#REF!</definedName>
    <definedName name="DRUCK">#REF!</definedName>
    <definedName name="_xlnm.Print_Area" localSheetId="0">Overview!$A$1:$E$52</definedName>
    <definedName name="e" localSheetId="2">#REF!</definedName>
    <definedName name="e">#REF!</definedName>
    <definedName name="ee" localSheetId="2" hidden="1">Main.SAPF4Help()</definedName>
    <definedName name="ee" hidden="1">Main.SAPF4Help()</definedName>
    <definedName name="EXH1_1" localSheetId="2">#REF!</definedName>
    <definedName name="EXH1_1">#REF!</definedName>
    <definedName name="EXH1_2" localSheetId="2">#REF!</definedName>
    <definedName name="EXH1_2">#REF!</definedName>
    <definedName name="EXH1_3" localSheetId="2">#REF!</definedName>
    <definedName name="EXH1_3">#REF!</definedName>
    <definedName name="EXH1_4" localSheetId="2">#REF!</definedName>
    <definedName name="EXH1_4">#REF!</definedName>
    <definedName name="EXH1SFY" localSheetId="2">'[1]3clm'!#REF!</definedName>
    <definedName name="EXH1SFY">'[1]3clm'!#REF!</definedName>
    <definedName name="EXH1SHM" localSheetId="2">'[1]3clm'!#REF!</definedName>
    <definedName name="EXH1SHM">'[1]3clm'!#REF!</definedName>
    <definedName name="EXH3_1" localSheetId="2">#REF!</definedName>
    <definedName name="EXH3_1">#REF!</definedName>
    <definedName name="EXH3_2" localSheetId="2">#REF!</definedName>
    <definedName name="EXH3_2">#REF!</definedName>
    <definedName name="EXH3_3" localSheetId="2">#REF!</definedName>
    <definedName name="EXH3_3">#REF!</definedName>
    <definedName name="EXH4_1" localSheetId="2">#REF!</definedName>
    <definedName name="EXH4_1">#REF!</definedName>
    <definedName name="EXH4_2" localSheetId="2">#REF!</definedName>
    <definedName name="EXH4_2">#REF!</definedName>
    <definedName name="EXH4_3" localSheetId="2">#REF!</definedName>
    <definedName name="EXH4_3">#REF!</definedName>
    <definedName name="EXH4_4" localSheetId="2">#REF!</definedName>
    <definedName name="EXH4_4">#REF!</definedName>
    <definedName name="EXHBI1_Y" localSheetId="2">'[1]3clm'!#REF!</definedName>
    <definedName name="EXHBI1_Y">'[1]3clm'!#REF!</definedName>
    <definedName name="EXHIB1" localSheetId="2">'[1]96dom bs'!#REF!</definedName>
    <definedName name="EXHIB1">'[1]96dom bs'!#REF!</definedName>
    <definedName name="EXHIB1_" localSheetId="2">'[1]96dom bs'!#REF!</definedName>
    <definedName name="EXHIB1_">'[1]96dom bs'!#REF!</definedName>
    <definedName name="EXHIB1_M" localSheetId="2">'[1]3clm'!#REF!</definedName>
    <definedName name="EXHIB1_M">'[1]3clm'!#REF!</definedName>
    <definedName name="EXHIB1M" localSheetId="2">'[1]3clm'!#REF!</definedName>
    <definedName name="EXHIB1M">'[1]3clm'!#REF!</definedName>
    <definedName name="EXHIB1Y" localSheetId="2">'[1]3clm'!#REF!</definedName>
    <definedName name="EXHIB1Y">'[1]3clm'!#REF!</definedName>
    <definedName name="EXHIB2" localSheetId="2">'[1]96dom bs'!#REF!</definedName>
    <definedName name="EXHIB2">'[1]96dom bs'!#REF!</definedName>
    <definedName name="EXHIB2M" localSheetId="2">'[1]3clm'!#REF!</definedName>
    <definedName name="EXHIB2M">'[1]3clm'!#REF!</definedName>
    <definedName name="EXHIB2Y" localSheetId="2">'[1]3clm'!#REF!</definedName>
    <definedName name="EXHIB2Y">'[1]3clm'!#REF!</definedName>
    <definedName name="ExpandFromCode">"Total"</definedName>
    <definedName name="ExpandFromCodeEXT">"ATotal"</definedName>
    <definedName name="ExpandFromLevel">"TOTAL"</definedName>
    <definedName name="ExpandTo">"MGRP"</definedName>
    <definedName name="f" localSheetId="2">#REF!</definedName>
    <definedName name="f">#REF!</definedName>
    <definedName name="F_6" localSheetId="2">#REF!</definedName>
    <definedName name="F_6">#REF!</definedName>
    <definedName name="figure" localSheetId="2">[7]Info!#REF!</definedName>
    <definedName name="figure">[7]Info!#REF!</definedName>
    <definedName name="FirstFreeRow">19</definedName>
    <definedName name="flash" localSheetId="2">Main.SAPF4Help()</definedName>
    <definedName name="flash">Main.SAPF4Help()</definedName>
    <definedName name="FME">#REF!</definedName>
    <definedName name="FmeMatrix">[8]BCS!$B$12:$I$32</definedName>
    <definedName name="FMEPY">#REF!</definedName>
    <definedName name="FmeSpalten">[8]BCS!$B$13:$I$13</definedName>
    <definedName name="FmeZeilen">[8]BCS!$A$12:$A$32</definedName>
    <definedName name="forecast" localSheetId="2">[9]A!#REF!</definedName>
    <definedName name="forecast">[9]A!#REF!</definedName>
    <definedName name="format_EBIT">[10]EBIT!$F$20:$Q$28,[10]EBIT!$F$31:$Q$38,[10]EBIT!$F$41:$Q$48</definedName>
    <definedName name="frg" localSheetId="2" hidden="1">Main.SAPF4Help()</definedName>
    <definedName name="frg" hidden="1">Main.SAPF4Help()</definedName>
    <definedName name="FXEffectMatrix">'[5]Back up'!$A$31:$AC$41</definedName>
    <definedName name="FXEffectSpalten">'[5]Back up'!$A$32:$AC$32</definedName>
    <definedName name="FXEffectZeilen">'[5]Back up'!$A$31:$A$41</definedName>
    <definedName name="GRACEDEBT" localSheetId="2">#REF!</definedName>
    <definedName name="GRACEDEBT">#REF!</definedName>
    <definedName name="H" localSheetId="2">'[1]96dom bs'!#REF!</definedName>
    <definedName name="H">'[1]96dom bs'!#REF!</definedName>
    <definedName name="HA" localSheetId="2">'[1]96dom bs'!#REF!</definedName>
    <definedName name="HA">'[1]96dom bs'!#REF!</definedName>
    <definedName name="HB" localSheetId="2">'[1]96dom bs'!#REF!</definedName>
    <definedName name="HB">'[1]96dom bs'!#REF!</definedName>
    <definedName name="HC" localSheetId="2">'[1]96dom bs'!#REF!</definedName>
    <definedName name="HC">'[1]96dom bs'!#REF!</definedName>
    <definedName name="HD" localSheetId="2">'[1]96dom bs'!#REF!</definedName>
    <definedName name="HD">'[1]96dom bs'!#REF!</definedName>
    <definedName name="HE" localSheetId="2">'[1]96dom bs'!#REF!</definedName>
    <definedName name="HE">'[1]96dom bs'!#REF!</definedName>
    <definedName name="Helios">#REF!</definedName>
    <definedName name="HeliosMatrix">[8]BCS!$B$87:$I$107</definedName>
    <definedName name="HeliosPY">#REF!</definedName>
    <definedName name="HeliosSpalten">[8]BCS!$B$88:$I$88</definedName>
    <definedName name="HeliosZeilen">[8]BCS!$A$87:$A$107</definedName>
    <definedName name="HF" localSheetId="2">'[1]96dom bs'!#REF!</definedName>
    <definedName name="HF">'[1]96dom bs'!#REF!</definedName>
    <definedName name="HG" localSheetId="2">'[1]96dom bs'!#REF!</definedName>
    <definedName name="HG">'[1]96dom bs'!#REF!</definedName>
    <definedName name="i" localSheetId="2" hidden="1">Main.SAPF4Help()</definedName>
    <definedName name="i" hidden="1">Main.SAPF4Help()</definedName>
    <definedName name="IFRS">#REF!</definedName>
    <definedName name="ii">[11]DA!$D$8:$N$8</definedName>
    <definedName name="INCP1" localSheetId="2">'[1]3clm'!#REF!</definedName>
    <definedName name="INCP1">'[1]3clm'!#REF!</definedName>
    <definedName name="INCP2" localSheetId="2">'[1]3clm'!#REF!</definedName>
    <definedName name="INCP2">'[1]3clm'!#REF!</definedName>
    <definedName name="int" localSheetId="2" hidden="1">Main.SAPF4Help()</definedName>
    <definedName name="int" hidden="1">Main.SAPF4Help()</definedName>
    <definedName name="INTAN94E" localSheetId="2">#REF!</definedName>
    <definedName name="INTAN94E">#REF!</definedName>
    <definedName name="INTAN95B" localSheetId="2">#REF!</definedName>
    <definedName name="INTAN95B">#REF!</definedName>
    <definedName name="INTAN96F" localSheetId="2">#REF!</definedName>
    <definedName name="INTAN96F">#REF!</definedName>
    <definedName name="INTAN97F" localSheetId="2">#REF!</definedName>
    <definedName name="INTAN97F">#REF!</definedName>
    <definedName name="JULI93" localSheetId="2">#REF!</definedName>
    <definedName name="JULI93">#REF!</definedName>
    <definedName name="Kabi">#REF!</definedName>
    <definedName name="KabiMatrix">[8]BCS!$B$50:$I$70</definedName>
    <definedName name="KabiPY">#REF!</definedName>
    <definedName name="KabiSpalten">[8]BCS!$B$51:$I$51</definedName>
    <definedName name="KabiZeilen">[8]BCS!$A$50:$A$70</definedName>
    <definedName name="kk">'[12]BCS_US-GAAP'!$A$20:$I$405</definedName>
    <definedName name="komm" hidden="1">{#N/A,#N/A,TRUE,"Deckblatt";#N/A,#N/A,TRUE,"Key Figures";#N/A,#N/A,TRUE,"Sales";#N/A,#N/A,TRUE,"EBIT";#N/A,#N/A,TRUE,"Transfusion";#N/A,#N/A,TRUE,"Infusion";#N/A,#N/A,TRUE,"Adsorber";#N/A,#N/A,TRUE,"Immune";#N/A,#N/A,TRUE,"Schweinfurt";#N/A,#N/A,TRUE,"Others"}</definedName>
    <definedName name="KRAHMAI" localSheetId="2">#REF!</definedName>
    <definedName name="KRAHMAI">#REF!</definedName>
    <definedName name="KURSE" localSheetId="2">#REF!</definedName>
    <definedName name="KURSE">#REF!</definedName>
    <definedName name="l" localSheetId="2">#REF!</definedName>
    <definedName name="l">#REF!</definedName>
    <definedName name="L_T_DEBT" localSheetId="2">#REF!</definedName>
    <definedName name="L_T_DEBT">#REF!</definedName>
    <definedName name="language" localSheetId="1">#REF!</definedName>
    <definedName name="language" localSheetId="2">#REF!</definedName>
    <definedName name="language">#REF!</definedName>
    <definedName name="last">'[13]8. Group P+L Monthly'!$D$12:$Q$12</definedName>
    <definedName name="MACROS" localSheetId="2">#REF!</definedName>
    <definedName name="MACROS">#REF!</definedName>
    <definedName name="MANUAL_DATA" localSheetId="2">#REF!</definedName>
    <definedName name="MANUAL_DATA">#REF!</definedName>
    <definedName name="MAR" localSheetId="2">#REF!</definedName>
    <definedName name="MAR">#REF!</definedName>
    <definedName name="Max" localSheetId="1">#REF!</definedName>
    <definedName name="Max" localSheetId="2">#REF!</definedName>
    <definedName name="Max">#REF!</definedName>
    <definedName name="month">[7]Info!$C$6</definedName>
    <definedName name="Months_list" localSheetId="2">#REF!</definedName>
    <definedName name="Months_list">#REF!</definedName>
    <definedName name="NetcareMatrix">[8]BCS!$B$200:$I$220</definedName>
    <definedName name="NetcareSpalten">[8]BCS!$B$201:$I$201</definedName>
    <definedName name="NetcareZeilen">[8]BCS!$A$200:$A$220</definedName>
    <definedName name="NI1_94LE" localSheetId="2">#REF!</definedName>
    <definedName name="NI1_94LE">#REF!</definedName>
    <definedName name="NI1_BP" localSheetId="2">#REF!</definedName>
    <definedName name="NI1_BP">#REF!</definedName>
    <definedName name="NI2_94LE" localSheetId="2">#REF!</definedName>
    <definedName name="NI2_94LE">#REF!</definedName>
    <definedName name="NI2_BP" localSheetId="2">#REF!</definedName>
    <definedName name="NI2_BP">#REF!</definedName>
    <definedName name="NIMONTH1" localSheetId="2">'[1]4clm'!#REF!</definedName>
    <definedName name="NIMONTH1">'[1]4clm'!#REF!</definedName>
    <definedName name="NIMONTH2" localSheetId="2">'[1]4clm'!#REF!</definedName>
    <definedName name="NIMONTH2">'[1]4clm'!#REF!</definedName>
    <definedName name="NISMONTH" localSheetId="2">'[1]4clm'!#REF!</definedName>
    <definedName name="NISMONTH">'[1]4clm'!#REF!</definedName>
    <definedName name="NISYTD" localSheetId="2">'[1]4clm'!#REF!</definedName>
    <definedName name="NISYTD">'[1]4clm'!#REF!</definedName>
    <definedName name="NIYTD1" localSheetId="2">'[1]4clm'!#REF!</definedName>
    <definedName name="NIYTD1">'[1]4clm'!#REF!</definedName>
    <definedName name="NIYTD2" localSheetId="2">'[1]4clm'!#REF!</definedName>
    <definedName name="NIYTD2">'[1]4clm'!#REF!</definedName>
    <definedName name="NoColumnKeys">10</definedName>
    <definedName name="NoReportColumns">18</definedName>
    <definedName name="NoRowKeys">1</definedName>
    <definedName name="NOTES" localSheetId="2">#REF!</definedName>
    <definedName name="NOTES">#REF!</definedName>
    <definedName name="öä">'[14]Tabelle1 - 0'!$B$30:$B$74</definedName>
    <definedName name="OKKI93" localSheetId="2">#REF!</definedName>
    <definedName name="OKKI93">#REF!</definedName>
    <definedName name="P10LIFECHEM" localSheetId="2">#REF!</definedName>
    <definedName name="P10LIFECHEM">#REF!</definedName>
    <definedName name="P12ELIMIN" localSheetId="2">#REF!</definedName>
    <definedName name="P12ELIMIN">#REF!</definedName>
    <definedName name="P1OF6" localSheetId="2">#REF!</definedName>
    <definedName name="P1OF6">#REF!</definedName>
    <definedName name="P2OF6" localSheetId="2">#REF!</definedName>
    <definedName name="P2OF6">#REF!</definedName>
    <definedName name="P3OF6" localSheetId="2">#REF!</definedName>
    <definedName name="P3OF6">#REF!</definedName>
    <definedName name="P4OF6" localSheetId="2">#REF!</definedName>
    <definedName name="P4OF6">#REF!</definedName>
    <definedName name="P5DSD" localSheetId="2">#REF!</definedName>
    <definedName name="P5DSD">#REF!</definedName>
    <definedName name="P5OF6" localSheetId="2">#REF!</definedName>
    <definedName name="P5OF6">#REF!</definedName>
    <definedName name="P6MPD" localSheetId="2">#REF!</definedName>
    <definedName name="P6MPD">#REF!</definedName>
    <definedName name="P6OF6" localSheetId="2">#REF!</definedName>
    <definedName name="P6OF6">#REF!</definedName>
    <definedName name="P7HOMECARE" localSheetId="2">#REF!</definedName>
    <definedName name="P7HOMECARE">#REF!</definedName>
    <definedName name="P8PARENT" localSheetId="2">#REF!</definedName>
    <definedName name="P8PARENT">#REF!</definedName>
    <definedName name="P9INTL" localSheetId="2">#REF!</definedName>
    <definedName name="P9INTL">#REF!</definedName>
    <definedName name="PAGE1" localSheetId="2">#REF!</definedName>
    <definedName name="PAGE1">#REF!</definedName>
    <definedName name="PAGE2" localSheetId="2">#REF!</definedName>
    <definedName name="PAGE2">#REF!</definedName>
    <definedName name="PAGE3" localSheetId="2">#REF!</definedName>
    <definedName name="PAGE3">#REF!</definedName>
    <definedName name="PAGE4" localSheetId="2">#REF!</definedName>
    <definedName name="PAGE4">#REF!</definedName>
    <definedName name="PRELIMDATA" localSheetId="2">#REF!</definedName>
    <definedName name="PRELIMDATA">#REF!</definedName>
    <definedName name="Print_Quarterly_H1_H2" localSheetId="2">'[15]PERFUSION ONLY MOS 2006'!#REF!</definedName>
    <definedName name="Print_Quarterly_H1_H2">'[15]PERFUSION ONLY MOS 2006'!#REF!</definedName>
    <definedName name="PRINTMACROS" localSheetId="2">#REF!</definedName>
    <definedName name="PRINTMACROS">#REF!</definedName>
    <definedName name="q" hidden="1">{#N/A,#N/A,TRUE,"Deckblatt";#N/A,#N/A,TRUE,"Key Figures";#N/A,#N/A,TRUE,"Sales";#N/A,#N/A,TRUE,"EBIT";#N/A,#N/A,TRUE,"Transfusion";#N/A,#N/A,TRUE,"Infusion";#N/A,#N/A,TRUE,"Adsorber";#N/A,#N/A,TRUE,"Immune";#N/A,#N/A,TRUE,"Schweinfurt";#N/A,#N/A,TRUE,"Others"}</definedName>
    <definedName name="qas">'[14]Tabelle1 - 0'!$H$10:$T$10</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 localSheetId="2">#REF!</definedName>
    <definedName name="QUAJUN">#REF!</definedName>
    <definedName name="qwert" hidden="1">Main.SAPF4Help()</definedName>
    <definedName name="RECBANKSTMTS" localSheetId="2">#REF!</definedName>
    <definedName name="RECBANKSTMTS">#REF!</definedName>
    <definedName name="REVCF" localSheetId="2">#REF!</definedName>
    <definedName name="REVCF">#REF!</definedName>
    <definedName name="rfd">'[14]Tabelle1 - 0'!$D$30:$D$74</definedName>
    <definedName name="SAPBEXrevision" hidden="1">0</definedName>
    <definedName name="SAPBEXsysID" hidden="1">"P20"</definedName>
    <definedName name="SAPBEXwbID" hidden="1">"49DCB5VCVK9NQBHYMMI8YKJDB"</definedName>
    <definedName name="SAPFuncF4Help" localSheetId="2" hidden="1">Main.SAPF4Help()</definedName>
    <definedName name="SAPFuncF4Help" hidden="1">Main.SAPF4Help()</definedName>
    <definedName name="SAPRangeKEYFIG__D1" localSheetId="2">#REF!</definedName>
    <definedName name="SAPRangeKEYFIG__D1">#REF!</definedName>
    <definedName name="SAPRangeKEYFIG_Tabelle1_Tabelle1D1" localSheetId="2">#REF!</definedName>
    <definedName name="SAPRangeKEYFIG_Tabelle1_Tabelle1D1">#REF!</definedName>
    <definedName name="SAPRangeKEYFIG_Tabelle17_Tabelle17D1" localSheetId="2">#REF!</definedName>
    <definedName name="SAPRangeKEYFIG_Tabelle17_Tabelle17D1">#REF!</definedName>
    <definedName name="SAPRangeKEYFIG_Tabelle3_Tabelle3D1" localSheetId="2">#REF!</definedName>
    <definedName name="SAPRangeKEYFIG_Tabelle3_Tabelle3D1">#REF!</definedName>
    <definedName name="SAPRangeKEYFIG_Tabelle31_Tabelle31D3" localSheetId="2">[16]DA!#REF!</definedName>
    <definedName name="SAPRangeKEYFIG_Tabelle31_Tabelle31D3">[16]DA!#REF!</definedName>
    <definedName name="SAPRangeKEYFIG_Tabelle34_Tabelle34D1" localSheetId="2">'[16]Total Overview'!#REF!</definedName>
    <definedName name="SAPRangeKEYFIG_Tabelle34_Tabelle34D1">'[16]Total Overview'!#REF!</definedName>
    <definedName name="SAPRangeKEYFIG_Tabelle7_Tabelle7D1" localSheetId="2">#REF!</definedName>
    <definedName name="SAPRangeKEYFIG_Tabelle7_Tabelle7D1">#REF!</definedName>
    <definedName name="SAPRangePOPER__D1" localSheetId="2">#REF!</definedName>
    <definedName name="SAPRangePOPER__D1">#REF!</definedName>
    <definedName name="SAPRangePOPER_Tabelle1_Tabelle1D1" localSheetId="2">#REF!</definedName>
    <definedName name="SAPRangePOPER_Tabelle1_Tabelle1D1">#REF!</definedName>
    <definedName name="SAPRangePOPER_Tabelle17_Tabelle17D1" localSheetId="2">#REF!</definedName>
    <definedName name="SAPRangePOPER_Tabelle17_Tabelle17D1">#REF!</definedName>
    <definedName name="SAPRangePOPER_Tabelle3_Tabelle3D1" localSheetId="2">[16]EBIT!#REF!</definedName>
    <definedName name="SAPRangePOPER_Tabelle3_Tabelle3D1">[16]EBIT!#REF!</definedName>
    <definedName name="SAPRangePOPER_Tabelle31_Tabelle31D3" localSheetId="2">[16]DA!#REF!</definedName>
    <definedName name="SAPRangePOPER_Tabelle31_Tabelle31D3">[16]DA!#REF!</definedName>
    <definedName name="SAPRangePOPER_Tabelle34_Tabelle34D1" localSheetId="2">'[16]Total Overview'!#REF!</definedName>
    <definedName name="SAPRangePOPER_Tabelle34_Tabelle34D1">'[16]Total Overview'!#REF!</definedName>
    <definedName name="SAPRangeRBUNIT__D1" localSheetId="2">#REF!</definedName>
    <definedName name="SAPRangeRBUNIT__D1">#REF!</definedName>
    <definedName name="SAPRangeRBUNIT_Tabelle1_Tabelle1D1" localSheetId="2">#REF!</definedName>
    <definedName name="SAPRangeRBUNIT_Tabelle1_Tabelle1D1">#REF!</definedName>
    <definedName name="SAPRangeRBUNIT_Tabelle17_Tabelle17D1" localSheetId="2">#REF!</definedName>
    <definedName name="SAPRangeRBUNIT_Tabelle17_Tabelle17D1">#REF!</definedName>
    <definedName name="SAPRangeRBUNIT_Tabelle3_Tabelle3D1" localSheetId="2">#REF!</definedName>
    <definedName name="SAPRangeRBUNIT_Tabelle3_Tabelle3D1">#REF!</definedName>
    <definedName name="SAPRangeRBUNIT_Tabelle6_Tabelle6D1" localSheetId="2">#REF!</definedName>
    <definedName name="SAPRangeRBUNIT_Tabelle6_Tabelle6D1">#REF!</definedName>
    <definedName name="SAPRangeRBUNIT_Tabelle7_Tabelle7D1" localSheetId="2">#REF!</definedName>
    <definedName name="SAPRangeRBUNIT_Tabelle7_Tabelle7D1">#REF!</definedName>
    <definedName name="SAPRangeRCONGR_Tabelle1_Tabelle1D1" localSheetId="2">#REF!</definedName>
    <definedName name="SAPRangeRCONGR_Tabelle1_Tabelle1D1">#REF!</definedName>
    <definedName name="SAPRangeRCONGR_Tabelle34_Tabelle34D1" localSheetId="2">'[16]Total Overview'!#REF!</definedName>
    <definedName name="SAPRangeRCONGR_Tabelle34_Tabelle34D1">'[16]Total Overview'!#REF!</definedName>
    <definedName name="SAPRangeRDIMEN__D1" localSheetId="2">#REF!</definedName>
    <definedName name="SAPRangeRDIMEN__D1">#REF!</definedName>
    <definedName name="SAPRangeRDIMEN_Tabelle1_Tabelle1D1" localSheetId="2">#REF!</definedName>
    <definedName name="SAPRangeRDIMEN_Tabelle1_Tabelle1D1">#REF!</definedName>
    <definedName name="SAPRangeRDIMEN_Tabelle3_Tabelle3D1" localSheetId="2">#REF!</definedName>
    <definedName name="SAPRangeRDIMEN_Tabelle3_Tabelle3D1">#REF!</definedName>
    <definedName name="SAPRangeRDIMEN_Tabelle6_Tabelle6D1" localSheetId="2">#REF!</definedName>
    <definedName name="SAPRangeRDIMEN_Tabelle6_Tabelle6D1">#REF!</definedName>
    <definedName name="SAPRangeRDIMEN_Tabelle7_Tabelle7D1" localSheetId="2">#REF!</definedName>
    <definedName name="SAPRangeRDIMEN_Tabelle7_Tabelle7D1">#REF!</definedName>
    <definedName name="SAPRangeREFPERID_Tabelle1_Tabelle1D1" localSheetId="2">#REF!</definedName>
    <definedName name="SAPRangeREFPERID_Tabelle1_Tabelle1D1">#REF!</definedName>
    <definedName name="SAPRangeREFRYEAR_Tabelle1_Tabelle1D1" localSheetId="2">#REF!</definedName>
    <definedName name="SAPRangeREFRYEAR_Tabelle1_Tabelle1D1">#REF!</definedName>
    <definedName name="SAPRangeRITCLG__D1" localSheetId="2">#REF!</definedName>
    <definedName name="SAPRangeRITCLG__D1">#REF!</definedName>
    <definedName name="SAPRangeRITCLG_Tabelle1_Tabelle1D1" localSheetId="2">#REF!</definedName>
    <definedName name="SAPRangeRITCLG_Tabelle1_Tabelle1D1">#REF!</definedName>
    <definedName name="SAPRangeRITCLG_Tabelle3_Tabelle3D1" localSheetId="2">#REF!</definedName>
    <definedName name="SAPRangeRITCLG_Tabelle3_Tabelle3D1">#REF!</definedName>
    <definedName name="SAPRangeRITCLG_Tabelle6_Tabelle6D1" localSheetId="2">#REF!</definedName>
    <definedName name="SAPRangeRITCLG_Tabelle6_Tabelle6D1">#REF!</definedName>
    <definedName name="SAPRangeRITCLG_Tabelle7_Tabelle7D1" localSheetId="2">#REF!</definedName>
    <definedName name="SAPRangeRITCLG_Tabelle7_Tabelle7D1">#REF!</definedName>
    <definedName name="SAPRangeRITEM__D1" localSheetId="2">#REF!</definedName>
    <definedName name="SAPRangeRITEM__D1">#REF!</definedName>
    <definedName name="SAPRangeRITEM_Tabelle1_Tabelle1D1" localSheetId="2">#REF!</definedName>
    <definedName name="SAPRangeRITEM_Tabelle1_Tabelle1D1">#REF!</definedName>
    <definedName name="SAPRangeRITEM_Tabelle17_Tabelle17D1" localSheetId="2">#REF!</definedName>
    <definedName name="SAPRangeRITEM_Tabelle17_Tabelle17D1">#REF!</definedName>
    <definedName name="SAPRangeRITEM_Tabelle3_Tabelle3D1" localSheetId="2">#REF!</definedName>
    <definedName name="SAPRangeRITEM_Tabelle3_Tabelle3D1">#REF!</definedName>
    <definedName name="SAPRangeRITEM_Tabelle31_Tabelle31D3" localSheetId="2">[16]DA!#REF!</definedName>
    <definedName name="SAPRangeRITEM_Tabelle31_Tabelle31D3">[16]DA!#REF!</definedName>
    <definedName name="SAPRangeRITEM_Tabelle34_Tabelle34D1" localSheetId="2">'[16]Total Overview'!#REF!</definedName>
    <definedName name="SAPRangeRITEM_Tabelle34_Tabelle34D1">'[16]Total Overview'!#REF!</definedName>
    <definedName name="SAPRangeRITEM_Tabelle6_Tabelle6D1" localSheetId="2">#REF!</definedName>
    <definedName name="SAPRangeRITEM_Tabelle6_Tabelle6D1">#REF!</definedName>
    <definedName name="SAPRangeRITEM_Tabelle7_Tabelle7D1" localSheetId="2">#REF!</definedName>
    <definedName name="SAPRangeRITEM_Tabelle7_Tabelle7D1">#REF!</definedName>
    <definedName name="SAPRangeRLDNR__D1" localSheetId="2">#REF!</definedName>
    <definedName name="SAPRangeRLDNR__D1">#REF!</definedName>
    <definedName name="SAPRangeRLDNR_Tabelle1_Tabelle1D1" localSheetId="2">#REF!</definedName>
    <definedName name="SAPRangeRLDNR_Tabelle1_Tabelle1D1">#REF!</definedName>
    <definedName name="SAPRangeRLDNR_Tabelle3_Tabelle3D1" localSheetId="2">#REF!</definedName>
    <definedName name="SAPRangeRLDNR_Tabelle3_Tabelle3D1">#REF!</definedName>
    <definedName name="SAPRangeRLDNR_Tabelle6_Tabelle6D1" localSheetId="2">#REF!</definedName>
    <definedName name="SAPRangeRLDNR_Tabelle6_Tabelle6D1">#REF!</definedName>
    <definedName name="SAPRangeRLDNR_Tabelle7_Tabelle7D1" localSheetId="2">#REF!</definedName>
    <definedName name="SAPRangeRLDNR_Tabelle7_Tabelle7D1">#REF!</definedName>
    <definedName name="SAPRangeRVERS__D1" localSheetId="2">#REF!</definedName>
    <definedName name="SAPRangeRVERS__D1">#REF!</definedName>
    <definedName name="SAPRangeRVERS_Tabelle1_Tabelle1D1" localSheetId="2">#REF!</definedName>
    <definedName name="SAPRangeRVERS_Tabelle1_Tabelle1D1">#REF!</definedName>
    <definedName name="SAPRangeRVERS_Tabelle17_Tabelle17D1" localSheetId="2">#REF!</definedName>
    <definedName name="SAPRangeRVERS_Tabelle17_Tabelle17D1">#REF!</definedName>
    <definedName name="SAPRangeRVERS_Tabelle3_Tabelle3D1" localSheetId="2">#REF!</definedName>
    <definedName name="SAPRangeRVERS_Tabelle3_Tabelle3D1">#REF!</definedName>
    <definedName name="SAPRangeRVERS_Tabelle31_Tabelle31D3" localSheetId="2">[16]DA!#REF!</definedName>
    <definedName name="SAPRangeRVERS_Tabelle31_Tabelle31D3">[16]DA!#REF!</definedName>
    <definedName name="SAPRangeRVERS_Tabelle34_Tabelle34D1" localSheetId="2">'[16]Total Overview'!#REF!</definedName>
    <definedName name="SAPRangeRVERS_Tabelle34_Tabelle34D1">'[16]Total Overview'!#REF!</definedName>
    <definedName name="SAPRangeRVERS_Tabelle6_Tabelle6D1" localSheetId="2">#REF!</definedName>
    <definedName name="SAPRangeRVERS_Tabelle6_Tabelle6D1">#REF!</definedName>
    <definedName name="SAPRangeRVERS_Tabelle7_Tabelle7D1" localSheetId="2">#REF!</definedName>
    <definedName name="SAPRangeRVERS_Tabelle7_Tabelle7D1">#REF!</definedName>
    <definedName name="SAPRangeRYEAR__D1" localSheetId="2">#REF!</definedName>
    <definedName name="SAPRangeRYEAR__D1">#REF!</definedName>
    <definedName name="SAPRangeRYEAR_Tabelle1_Tabelle1D1" localSheetId="2">#REF!</definedName>
    <definedName name="SAPRangeRYEAR_Tabelle1_Tabelle1D1">#REF!</definedName>
    <definedName name="SAPRangeRYEAR_Tabelle17_Tabelle17D1" localSheetId="2">#REF!</definedName>
    <definedName name="SAPRangeRYEAR_Tabelle17_Tabelle17D1">#REF!</definedName>
    <definedName name="SAPRangeRYEAR_Tabelle3_Tabelle3D1" localSheetId="2">#REF!</definedName>
    <definedName name="SAPRangeRYEAR_Tabelle3_Tabelle3D1">#REF!</definedName>
    <definedName name="SAPRangeRYEAR_Tabelle31_Tabelle31D3" localSheetId="2">[16]DA!#REF!</definedName>
    <definedName name="SAPRangeRYEAR_Tabelle31_Tabelle31D3">[16]DA!#REF!</definedName>
    <definedName name="SAPRangeRYEAR_Tabelle34_Tabelle34D1" localSheetId="2">'[16]Total Overview'!#REF!</definedName>
    <definedName name="SAPRangeRYEAR_Tabelle34_Tabelle34D1">'[16]Total Overview'!#REF!</definedName>
    <definedName name="SAPRangeRYEAR_Tabelle6_Tabelle6D1" localSheetId="2">#REF!</definedName>
    <definedName name="SAPRangeRYEAR_Tabelle6_Tabelle6D1">#REF!</definedName>
    <definedName name="SAPRangeRYEAR_Tabelle7_Tabelle7D1" localSheetId="2">#REF!</definedName>
    <definedName name="SAPRangeRYEAR_Tabelle7_Tabelle7D1">#REF!</definedName>
    <definedName name="SAPRangeSUBIT_Tabelle31_Tabelle31D3" localSheetId="2">[16]DA!#REF!</definedName>
    <definedName name="SAPRangeSUBIT_Tabelle31_Tabelle31D3">[16]DA!#REF!</definedName>
    <definedName name="saprnb">'[14]Tabelle1 - 0'!$H$11:$T$11</definedName>
    <definedName name="SAPTrigger__D1">[17]sapactivexlhiddensheet!$A$39</definedName>
    <definedName name="SAPTrigger_Sheet1_Import_6_3_1">[18]sapactivexlhiddensheet!$I$39</definedName>
    <definedName name="SAPTrigger_Tabelle1_Import_6_2_1">[18]sapactivexlhiddensheet!$B$39</definedName>
    <definedName name="SAPTrigger_Tabelle1_Import_6_2_2">[18]sapactivexlhiddensheet!$C$39</definedName>
    <definedName name="SAPTrigger_Tabelle1_Tabelle1D1" localSheetId="2">#REF!</definedName>
    <definedName name="SAPTrigger_Tabelle1_Tabelle1D1">#REF!</definedName>
    <definedName name="SAPTrigger_Tabelle1_Tabelle1D2" localSheetId="2">#REF!</definedName>
    <definedName name="SAPTrigger_Tabelle1_Tabelle1D2">#REF!</definedName>
    <definedName name="SAPTrigger_Tabelle1_Tabelle1D3" localSheetId="2">#REF!</definedName>
    <definedName name="SAPTrigger_Tabelle1_Tabelle1D3">#REF!</definedName>
    <definedName name="SAPTrigger_Tabelle11_Tabelle11D1" localSheetId="2">#REF!</definedName>
    <definedName name="SAPTrigger_Tabelle11_Tabelle11D1">#REF!</definedName>
    <definedName name="SAPTrigger_Tabelle15_Import_8">[18]sapactivexlhiddensheet!$D$39</definedName>
    <definedName name="SAPTrigger_Tabelle17_Tabelle17D1">[18]sapactivexlhiddensheet!$A$39</definedName>
    <definedName name="SAPTrigger_Tabelle2_Import_monthly_development">[18]sapactivexlhiddensheet!$H$39</definedName>
    <definedName name="SAPTrigger_Tabelle2_Tabelle2D1" localSheetId="2">#REF!</definedName>
    <definedName name="SAPTrigger_Tabelle2_Tabelle2D1">#REF!</definedName>
    <definedName name="SAPTrigger_Tabelle3_Import_Key_Areas">[18]sapactivexlhiddensheet!$E$39</definedName>
    <definedName name="SAPTrigger_Tabelle3_Tabelle3D1" localSheetId="2">#REF!</definedName>
    <definedName name="SAPTrigger_Tabelle3_Tabelle3D1">#REF!</definedName>
    <definedName name="SAPTrigger_Tabelle3_Tabelle3D2" localSheetId="2">#REF!</definedName>
    <definedName name="SAPTrigger_Tabelle3_Tabelle3D2">#REF!</definedName>
    <definedName name="SAPTrigger_Tabelle4_Tabelle4D1" localSheetId="2">#REF!</definedName>
    <definedName name="SAPTrigger_Tabelle4_Tabelle4D1">#REF!</definedName>
    <definedName name="SAPTrigger_Tabelle4_Tabelle4D2" localSheetId="2">#REF!</definedName>
    <definedName name="SAPTrigger_Tabelle4_Tabelle4D2">#REF!</definedName>
    <definedName name="SAPTrigger_Tabelle5_Tabelle5D1" localSheetId="2">#REF!</definedName>
    <definedName name="SAPTrigger_Tabelle5_Tabelle5D1">#REF!</definedName>
    <definedName name="SAPTrigger_Tabelle6_Import_Internal_Growth">[18]sapactivexlhiddensheet!$G$39</definedName>
    <definedName name="SAPTrigger_Tabelle60_Tabelle60D3">[19]sapactivexlhiddensheet!$P$39</definedName>
    <definedName name="SAPTrigger_Tabelle7_Import_curr_effect">[18]sapactivexlhiddensheet!$F$39</definedName>
    <definedName name="sdfasdf">'[20]BCS_US-GAAP (€)'!$A$1:$I$419</definedName>
    <definedName name="SEPP" localSheetId="2">#REF!</definedName>
    <definedName name="SEPP">#REF!</definedName>
    <definedName name="SFINC" localSheetId="2">'[1]3clm'!#REF!</definedName>
    <definedName name="SFINC">'[1]3clm'!#REF!</definedName>
    <definedName name="ss" localSheetId="2">Main.SAPF4Help()</definedName>
    <definedName name="ss">Main.SAPF4Help()</definedName>
    <definedName name="sss">'[6]CF quarterly rel. für IR'!$A$7:$A$33</definedName>
    <definedName name="sssss">'[6]CF quarterly rel. für IR'!$A$7:$AZ$33</definedName>
    <definedName name="sssssss">'[6]CF quarterly rel. für IR'!$A$7:$A$33</definedName>
    <definedName name="sssssssss">'[6]CF quarterly rel. für IR'!$A$7:$AZ$7</definedName>
    <definedName name="START" localSheetId="2">'[1]96dom bs'!#REF!</definedName>
    <definedName name="START">'[1]96dom bs'!#REF!</definedName>
    <definedName name="STASSET" localSheetId="2">#REF!</definedName>
    <definedName name="STASSET">#REF!</definedName>
    <definedName name="STLIAB_EQ" localSheetId="2">#REF!</definedName>
    <definedName name="STLIAB_EQ">#REF!</definedName>
    <definedName name="sum">'[13]8. Group P+L Monthly'!$R$12</definedName>
    <definedName name="SUMMARY" localSheetId="2">'[1]96dom bs'!#REF!</definedName>
    <definedName name="SUMMARY">'[1]96dom bs'!#REF!</definedName>
    <definedName name="tax" localSheetId="2">'[21]2002firstforecast'!#REF!</definedName>
    <definedName name="tax">'[21]2002firstforecast'!#REF!</definedName>
    <definedName name="TCE" localSheetId="2">#REF!</definedName>
    <definedName name="TCE">#REF!</definedName>
    <definedName name="TEST" localSheetId="2">'[1]96dom bs'!#REF!</definedName>
    <definedName name="TEST">'[1]96dom bs'!#REF!</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 localSheetId="2">#REF!</definedName>
    <definedName name="TOTDEBT">#REF!</definedName>
    <definedName name="tst" localSheetId="2">#REF!</definedName>
    <definedName name="tst">#REF!</definedName>
    <definedName name="Vamed">#REF!</definedName>
    <definedName name="VamedMatrix">[8]BCS!$B$125:$I$145</definedName>
    <definedName name="VamedPY">#REF!</definedName>
    <definedName name="VamedSpalten">[8]BCS!$B$126:$I$126</definedName>
    <definedName name="VamedZeilen">[8]BCS!$A$125:$A$145</definedName>
    <definedName name="VARANALYSIS" localSheetId="2">#REF!</definedName>
    <definedName name="VARANALYSIS">#REF!</definedName>
    <definedName name="WÄHRG" localSheetId="2">#REF!</definedName>
    <definedName name="WÄHRG">#REF!</definedName>
    <definedName name="WCACQ" localSheetId="2">#REF!</definedName>
    <definedName name="WCACQ">#REF!</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'[14]Tabelle1 - 0'!$H$9:$T$9</definedName>
    <definedName name="x" localSheetId="2" hidden="1">#REF!</definedName>
    <definedName name="x" hidden="1">#REF!</definedName>
    <definedName name="xx" localSheetId="2">#REF!</definedName>
    <definedName name="xx">#REF!</definedName>
    <definedName name="xxss">'[6]CF quarterly rel. für IR'!$A$7:$AZ$33</definedName>
    <definedName name="xxx" localSheetId="2" hidden="1">Main.SAPF4Help()</definedName>
    <definedName name="xxx" hidden="1">Main.SAPF4Help()</definedName>
    <definedName name="xxxxx" localSheetId="2"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 localSheetId="2">#REF!</definedName>
    <definedName name="xxxxxxxxxxxxxxxxxx">#REF!</definedName>
    <definedName name="xxxxxxxxxxxxxxxxxxxxxxx" localSheetId="2">#REF!</definedName>
    <definedName name="xxxxxxxxxxxxxxxxxxxxxxx">#REF!</definedName>
    <definedName name="xxxxxxxxxxxxxxxxxxxxxxxx" localSheetId="2">Main.SAPF4Help()</definedName>
    <definedName name="xxxxxxxxxxxxxxxxxxxxxxxx">Main.SAPF4Help()</definedName>
    <definedName name="xxxxxxxxxxxxxxxxxxxxxxxxxxxxxxxxxxxxxxxxxxxxxxxxxxxxxxxxxxxxxxxxxxxxx" localSheetId="2">'[1]3clm'!#REF!</definedName>
    <definedName name="xxxxxxxxxxxxxxxxxxxxxxxxxxxxxxxxxxxxxxxxxxxxxxxxxxxxxxxxxxxxxxxxxxxxx">'[1]3clm'!#REF!</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2" hidden="1">Main.SAPF4Help()</definedName>
    <definedName name="yyyyyyycccc" hidden="1">Main.SAPF4Help()</definedName>
    <definedName name="Z_05C1CE3E_008A_4179_9DF5_A4A6C2BF8B55_.wvu.Cols" localSheetId="2" hidden="1">#REF!,#REF!,#REF!,#REF!,#REF!</definedName>
    <definedName name="Z_05C1CE3E_008A_4179_9DF5_A4A6C2BF8B55_.wvu.Cols" hidden="1">#REF!,#REF!,#REF!,#REF!,#REF!</definedName>
    <definedName name="Z_05C1CE3E_008A_4179_9DF5_A4A6C2BF8B55_.wvu.PrintArea" localSheetId="2" hidden="1">#REF!</definedName>
    <definedName name="Z_05C1CE3E_008A_4179_9DF5_A4A6C2BF8B55_.wvu.PrintArea" hidden="1">#REF!</definedName>
    <definedName name="Z_05C1CE3E_008A_4179_9DF5_A4A6C2BF8B55_.wvu.Rows" localSheetId="2" hidden="1">#REF!,#REF!,#REF!,#REF!</definedName>
    <definedName name="Z_05C1CE3E_008A_4179_9DF5_A4A6C2BF8B55_.wvu.Rows" hidden="1">#REF!,#REF!,#REF!,#REF!</definedName>
    <definedName name="Z_1FEC8771_B70D_4DB9_8AB2_FF5464C52756_.wvu.PrintArea" localSheetId="2" hidden="1">#REF!</definedName>
    <definedName name="Z_1FEC8771_B70D_4DB9_8AB2_FF5464C52756_.wvu.PrintArea" hidden="1">#REF!</definedName>
    <definedName name="Z_1FEC8771_B70D_4DB9_8AB2_FF5464C52756_.wvu.Rows" localSheetId="2" hidden="1">#REF!,#REF!,#REF!,#REF!</definedName>
    <definedName name="Z_1FEC8771_B70D_4DB9_8AB2_FF5464C52756_.wvu.Rows" hidden="1">#REF!,#REF!,#REF!,#REF!</definedName>
    <definedName name="Z_82BF93F4_EFC3_4AC8_AD80_627D7A0CA56A_.wvu.Cols" localSheetId="2" hidden="1">#REF!,#REF!,#REF!,#REF!,#REF!</definedName>
    <definedName name="Z_82BF93F4_EFC3_4AC8_AD80_627D7A0CA56A_.wvu.Cols" hidden="1">#REF!,#REF!,#REF!,#REF!,#REF!</definedName>
    <definedName name="Z_82BF93F4_EFC3_4AC8_AD80_627D7A0CA56A_.wvu.PrintArea" localSheetId="2" hidden="1">#REF!</definedName>
    <definedName name="Z_82BF93F4_EFC3_4AC8_AD80_627D7A0CA56A_.wvu.PrintArea" hidden="1">#REF!</definedName>
    <definedName name="Z_82BF93F4_EFC3_4AC8_AD80_627D7A0CA56A_.wvu.Rows" localSheetId="2" hidden="1">#REF!,#REF!,#REF!,#REF!</definedName>
    <definedName name="Z_82BF93F4_EFC3_4AC8_AD80_627D7A0CA56A_.wvu.Rows" hidden="1">#REF!,#REF!,#REF!,#REF!</definedName>
    <definedName name="Z_C708A711_20D4_46D5_A805_D9DF42CBCB0C_.wvu.PrintArea" localSheetId="2" hidden="1">#REF!</definedName>
    <definedName name="Z_C708A711_20D4_46D5_A805_D9DF42CBCB0C_.wvu.PrintArea" hidden="1">#REF!</definedName>
    <definedName name="Z_C708A711_20D4_46D5_A805_D9DF42CBCB0C_.wvu.Rows" localSheetId="2" hidden="1">#REF!,#REF!,#REF!,#REF!</definedName>
    <definedName name="Z_C708A711_20D4_46D5_A805_D9DF42CBCB0C_.wvu.Rows" hidden="1">#REF!,#REF!,#REF!,#REF!</definedName>
    <definedName name="Z_E5AE3773_47FF_47F6_BA2F_3992D79C5B4C_.wvu.PrintArea" localSheetId="2" hidden="1">#REF!</definedName>
    <definedName name="Z_E5AE3773_47FF_47F6_BA2F_3992D79C5B4C_.wvu.PrintArea" hidden="1">#REF!</definedName>
    <definedName name="Z_E5AE3773_47FF_47F6_BA2F_3992D79C5B4C_.wvu.Rows" localSheetId="2" hidden="1">#REF!,#REF!,#REF!,#REF!</definedName>
    <definedName name="Z_E5AE3773_47FF_47F6_BA2F_3992D79C5B4C_.wvu.Rows" hidden="1">#REF!,#REF!,#REF!,#REF!</definedName>
    <definedName name="Z_F55649EC_5D6E_460C_97D0_7AB9B16AB00D_.wvu.PrintArea" localSheetId="2" hidden="1">#REF!</definedName>
    <definedName name="Z_F55649EC_5D6E_460C_97D0_7AB9B16AB00D_.wvu.PrintArea" hidden="1">#REF!</definedName>
    <definedName name="Z_F55649EC_5D6E_460C_97D0_7AB9B16AB00D_.wvu.Rows" localSheetId="2" hidden="1">#REF!,#REF!,#REF!,#REF!</definedName>
    <definedName name="Z_F55649EC_5D6E_460C_97D0_7AB9B16AB00D_.wvu.Rows" hidden="1">#REF!,#REF!,#REF!,#REF!</definedName>
    <definedName name="Ziel">#REF!</definedName>
    <definedName name="ZielIFRS">[22]BCS_IFRS!$A$1:$I$300</definedName>
    <definedName name="ZielMatrix" localSheetId="2">'[23]CF quarterly_rel. für IR'!$A$7:$CW$32</definedName>
    <definedName name="ZielMatrix">'[23]CF quarterly_rel. für IR'!$A$7:$CW$32</definedName>
    <definedName name="ZielPY">'[24]BCS PY DP5'!$A$23:$R$392</definedName>
    <definedName name="ZielSpalten" localSheetId="2">'[23]CF quarterly_rel. für IR'!$A$7:$CW$7</definedName>
    <definedName name="ZielSpalten">'[23]CF quarterly_rel. für IR'!$A$7:$CW$7</definedName>
    <definedName name="ZielUSGAAP">'[22]BCS_US-GAAP'!$A$1:$I$300</definedName>
    <definedName name="ZielUSGAAPEUR">'[25]BCS_US-GAAP (€)'!$A$1:$I$400</definedName>
    <definedName name="ZielUSGAAPUSD">'[26]BCS_US-GAAP (US$)'!$A$1:$I$413</definedName>
    <definedName name="ZielZeilen" localSheetId="2">'[23]CF quarterly_rel. für IR'!$A$7:$A$32</definedName>
    <definedName name="ZielZeilen">'[23]CF quarterly_rel. für IR'!$A$7:$A$32</definedName>
    <definedName name="zzz">'[14]Tabelle1 - 0'!$H$10:$T$10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28" l="1"/>
  <c r="E14" i="28"/>
</calcChain>
</file>

<file path=xl/sharedStrings.xml><?xml version="1.0" encoding="utf-8"?>
<sst xmlns="http://schemas.openxmlformats.org/spreadsheetml/2006/main" count="520" uniqueCount="220">
  <si>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</si>
  <si>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</si>
  <si>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</si>
  <si>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</si>
  <si>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</si>
  <si>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</si>
  <si>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</si>
  <si>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</si>
  <si>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</si>
  <si>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</si>
  <si>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</si>
  <si>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</si>
  <si>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</si>
  <si>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</si>
  <si>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</si>
  <si>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</si>
  <si>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</si>
  <si>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</si>
  <si>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</si>
  <si>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</si>
  <si>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</si>
  <si>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</si>
  <si>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</si>
  <si>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</si>
  <si>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</si>
  <si>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</si>
  <si>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</si>
  <si>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</si>
  <si>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</si>
  <si>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</si>
  <si>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</si>
  <si>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</si>
  <si>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</si>
  <si>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</si>
  <si>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</si>
  <si>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</si>
  <si>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</si>
  <si>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</si>
  <si>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</si>
  <si>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</si>
  <si>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</si>
  <si>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</si>
  <si>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</si>
  <si>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</si>
  <si>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</si>
  <si>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</si>
  <si>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</si>
  <si>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Total shareholders' equity</t>
  </si>
  <si>
    <t>Total liabilities and shareholders' equity</t>
  </si>
  <si>
    <t xml:space="preserve">Net income </t>
  </si>
  <si>
    <t>Capital expenditure, net</t>
  </si>
  <si>
    <t>Cash flow before acquisitions and 
dividends</t>
  </si>
  <si>
    <t>Cash used for acquisitions, net</t>
  </si>
  <si>
    <t>Dividends paid</t>
  </si>
  <si>
    <t>Cash provided by/used for financing activities</t>
  </si>
  <si>
    <t>Effect of exchange rates on change 
in cash and cash equivalents</t>
  </si>
  <si>
    <t>Net change in cash and cash equivalents</t>
  </si>
  <si>
    <t>Sales by business segment</t>
  </si>
  <si>
    <t>Currency translation effects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</si>
  <si>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</si>
  <si>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</si>
  <si>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</si>
  <si>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</si>
  <si>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</si>
  <si>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</si>
  <si>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</si>
  <si>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</si>
  <si>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</si>
  <si>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</si>
  <si>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</si>
  <si>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</si>
  <si>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</si>
  <si>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Comprehensive Income (IFRS, unaudited)</t>
  </si>
  <si>
    <t xml:space="preserve">
€ in millions</t>
  </si>
  <si>
    <t>Sales reported</t>
  </si>
  <si>
    <t>Basis for guidance</t>
  </si>
  <si>
    <t>Net interest reported (after special items)</t>
  </si>
  <si>
    <t>Net interest (before special items)</t>
  </si>
  <si>
    <t>Income taxes reported (after special items)</t>
  </si>
  <si>
    <t>Income taxes (before special items)</t>
  </si>
  <si>
    <t>Change in working capital and others</t>
  </si>
  <si>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</si>
  <si>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</si>
  <si>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</si>
  <si>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</si>
  <si>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r>
      <t>EBITDA</t>
    </r>
    <r>
      <rPr>
        <b/>
        <vertAlign val="superscript"/>
        <sz val="10"/>
        <color theme="1"/>
        <rFont val="Verdana"/>
        <family val="2"/>
      </rPr>
      <t>2</t>
    </r>
  </si>
  <si>
    <r>
      <t>EBIT</t>
    </r>
    <r>
      <rPr>
        <b/>
        <vertAlign val="superscript"/>
        <sz val="10"/>
        <color theme="1"/>
        <rFont val="Verdana"/>
        <family val="2"/>
      </rPr>
      <t>2</t>
    </r>
  </si>
  <si>
    <t>Fresenius Group/ Fresenius Medical Care / Fresenius Kabi</t>
  </si>
  <si>
    <t>Net income (as reported)</t>
  </si>
  <si>
    <t>-</t>
  </si>
  <si>
    <t>Net income</t>
  </si>
  <si>
    <t>Reconciliation Fresenius Group</t>
  </si>
  <si>
    <t xml:space="preserve">Statement of Comprehensive Income </t>
  </si>
  <si>
    <t xml:space="preserve">Statement of Financial Position </t>
  </si>
  <si>
    <t xml:space="preserve">Statement of Cash Flow </t>
  </si>
  <si>
    <t xml:space="preserve">Sales by business segment </t>
  </si>
  <si>
    <t>Sales by region</t>
  </si>
  <si>
    <r>
      <t>Depreciation and amortization</t>
    </r>
    <r>
      <rPr>
        <vertAlign val="superscript"/>
        <sz val="10"/>
        <color theme="1"/>
        <rFont val="Verdana"/>
        <family val="2"/>
      </rPr>
      <t>2</t>
    </r>
  </si>
  <si>
    <t>--</t>
  </si>
  <si>
    <t>Interest result</t>
  </si>
  <si>
    <t>Financial result</t>
  </si>
  <si>
    <t>Income before income taxes</t>
  </si>
  <si>
    <t>Acquisitions</t>
  </si>
  <si>
    <t>Growth</t>
  </si>
  <si>
    <t>Growth 
rate</t>
  </si>
  <si>
    <t>Growth rate 
(cc)</t>
  </si>
  <si>
    <t>Free cash flow after acquisitions and dividends</t>
  </si>
  <si>
    <t>Growth at 
actual 
rates</t>
  </si>
  <si>
    <t>Currency 
translation 
effects</t>
  </si>
  <si>
    <t>Growth at constant rates</t>
  </si>
  <si>
    <t xml:space="preserve">
Organic 
growth</t>
  </si>
  <si>
    <t xml:space="preserve">
Acquisitions/
divestitures</t>
  </si>
  <si>
    <t>Growth at
actual 
rates</t>
  </si>
  <si>
    <t xml:space="preserve">
% of 
total 
sales</t>
  </si>
  <si>
    <t>thereof trade accounts receivables</t>
  </si>
  <si>
    <t>Total Fresenius SE &amp; Co. KGaA shareholders' equity</t>
  </si>
  <si>
    <t>Revaluations of biosimilars contingent purchase price liabilities</t>
  </si>
  <si>
    <r>
      <t>Net income reported (after special items)</t>
    </r>
    <r>
      <rPr>
        <b/>
        <vertAlign val="superscript"/>
        <sz val="10"/>
        <rFont val="Verdana"/>
        <family val="2"/>
      </rPr>
      <t>1</t>
    </r>
  </si>
  <si>
    <r>
      <t>Net income (before special items)</t>
    </r>
    <r>
      <rPr>
        <b/>
        <vertAlign val="superscript"/>
        <sz val="10"/>
        <rFont val="Verdana"/>
        <family val="2"/>
      </rPr>
      <t>1</t>
    </r>
  </si>
  <si>
    <t>EBIT (before special items = base Fresenius Kabi guidance)</t>
  </si>
  <si>
    <t>Net income (before special items = base FMC guidance)</t>
  </si>
  <si>
    <t>Net income 
(before special items = base Fresenius Group guidance)</t>
  </si>
  <si>
    <t>Net income attributable to shareholders of Fresenius SE &amp; Co. KGaA</t>
  </si>
  <si>
    <r>
      <rPr>
        <sz val="10"/>
        <color theme="1"/>
        <rFont val="Verdana"/>
        <family val="2"/>
      </rPr>
      <t>EBITDA margin</t>
    </r>
    <r>
      <rPr>
        <vertAlign val="superscript"/>
        <sz val="10"/>
        <color theme="1"/>
        <rFont val="Verdana"/>
        <family val="2"/>
      </rPr>
      <t>2</t>
    </r>
  </si>
  <si>
    <t>Investor Relations &amp; Sustainability</t>
  </si>
  <si>
    <t/>
  </si>
  <si>
    <r>
      <rPr>
        <vertAlign val="superscript"/>
        <sz val="8"/>
        <rFont val="Verdana"/>
        <family val="2"/>
      </rPr>
      <t>1</t>
    </r>
    <r>
      <rPr>
        <sz val="8"/>
        <rFont val="Verdana"/>
        <family val="2"/>
      </rPr>
      <t xml:space="preserve"> Net income attributable to Fresenius SE &amp; Co. KGaA</t>
    </r>
  </si>
  <si>
    <r>
      <rPr>
        <vertAlign val="superscript"/>
        <sz val="8"/>
        <color theme="1"/>
        <rFont val="Verdana"/>
        <family val="2"/>
      </rPr>
      <t>2</t>
    </r>
    <r>
      <rPr>
        <sz val="8"/>
        <color theme="1"/>
        <rFont val="Verdana"/>
        <family val="2"/>
      </rPr>
      <t xml:space="preserve"> Before special items</t>
    </r>
  </si>
  <si>
    <t>thereof right-of-use-assets</t>
  </si>
  <si>
    <t xml:space="preserve">   thereof lease liabilities</t>
  </si>
  <si>
    <t>Statement of Cash Flows (IFRS, unaudited)</t>
  </si>
  <si>
    <t>Growth cc</t>
  </si>
  <si>
    <t xml:space="preserve">Estimated </t>
  </si>
  <si>
    <t xml:space="preserve">as reported </t>
  </si>
  <si>
    <t>COVID impact cc</t>
  </si>
  <si>
    <t>incl. COVID-19</t>
  </si>
  <si>
    <t>€m</t>
  </si>
  <si>
    <r>
      <t>Net income before special items</t>
    </r>
    <r>
      <rPr>
        <vertAlign val="superscript"/>
        <sz val="10"/>
        <rFont val="Verdana"/>
        <family val="2"/>
      </rPr>
      <t>1</t>
    </r>
  </si>
  <si>
    <r>
      <t xml:space="preserve">1 </t>
    </r>
    <r>
      <rPr>
        <sz val="8"/>
        <rFont val="Verdana"/>
        <family val="2"/>
      </rPr>
      <t>Net income attributable to shareholders of Fresenius SE &amp; Co. KGaA</t>
    </r>
  </si>
  <si>
    <t>Estimated Covid-19-effects</t>
  </si>
  <si>
    <r>
      <t>Sales reported (base Fresenius Grou</t>
    </r>
    <r>
      <rPr>
        <b/>
        <sz val="10"/>
        <rFont val="Verdana"/>
        <family val="2"/>
      </rPr>
      <t>p, FMC</t>
    </r>
    <r>
      <rPr>
        <b/>
        <sz val="10"/>
        <color theme="1"/>
        <rFont val="Verdana"/>
        <family val="2"/>
      </rPr>
      <t>, Fresenius Kabi)</t>
    </r>
  </si>
  <si>
    <t>December 31, 2020</t>
  </si>
  <si>
    <r>
      <rPr>
        <vertAlign val="superscript"/>
        <sz val="8"/>
        <color theme="1"/>
        <rFont val="Verdana"/>
        <family val="2"/>
      </rPr>
      <t>1</t>
    </r>
    <r>
      <rPr>
        <sz val="8"/>
        <color theme="1"/>
        <rFont val="Verdana"/>
        <family val="2"/>
      </rPr>
      <t xml:space="preserve"> Related to the respective external sales of the business segments. Consolidation effects and corporate entities are not taken into account. Therefore, aggregation to total Group sales is not possible.</t>
    </r>
  </si>
  <si>
    <r>
      <t xml:space="preserve">
% of
 total 
sales</t>
    </r>
    <r>
      <rPr>
        <vertAlign val="superscript"/>
        <sz val="10"/>
        <rFont val="Verdana"/>
        <family val="2"/>
      </rPr>
      <t>1</t>
    </r>
  </si>
  <si>
    <t>Base for Guidance 2021</t>
  </si>
  <si>
    <r>
      <t>Net income attributable to Fresenius SE &amp; Co. KGaA</t>
    </r>
    <r>
      <rPr>
        <b/>
        <vertAlign val="superscript"/>
        <sz val="10"/>
        <color theme="1"/>
        <rFont val="Verdana"/>
        <family val="2"/>
      </rPr>
      <t xml:space="preserve">1,2 </t>
    </r>
  </si>
  <si>
    <r>
      <t>Net income attributable to Fresenius SE &amp; Co. KGaA</t>
    </r>
    <r>
      <rPr>
        <vertAlign val="superscript"/>
        <sz val="10"/>
        <color theme="1"/>
        <rFont val="Verdana"/>
        <family val="2"/>
      </rPr>
      <t>1</t>
    </r>
  </si>
  <si>
    <t>EBIT reported</t>
  </si>
  <si>
    <t>Noncontrolling interests reported</t>
  </si>
  <si>
    <r>
      <rPr>
        <vertAlign val="superscript"/>
        <sz val="10"/>
        <color theme="1"/>
        <rFont val="Verdana"/>
        <family val="2"/>
      </rPr>
      <t>1</t>
    </r>
    <r>
      <rPr>
        <sz val="11"/>
        <color theme="1"/>
        <rFont val="Calibri"/>
        <family val="2"/>
        <scheme val="minor"/>
      </rPr>
      <t xml:space="preserve"> Net income attributable to shareholders of Fresenius SE &amp; Co. KGaA</t>
    </r>
  </si>
  <si>
    <t>Noncontrolling interests</t>
  </si>
  <si>
    <t>Estimated Growth cc</t>
  </si>
  <si>
    <t>excl. COVID-19</t>
  </si>
  <si>
    <t>7% to 8%</t>
  </si>
  <si>
    <t>Impairment of Goodwill at Fresenius Medical Care Latin America</t>
  </si>
  <si>
    <r>
      <t>EBIT margin</t>
    </r>
    <r>
      <rPr>
        <vertAlign val="superscript"/>
        <sz val="10"/>
        <color theme="1"/>
        <rFont val="Verdana"/>
        <family val="2"/>
      </rPr>
      <t>2</t>
    </r>
  </si>
  <si>
    <t>EBIT reported (after special items)</t>
  </si>
  <si>
    <t>EBIT (before special items)</t>
  </si>
  <si>
    <t>Noncontrolling interests reported (after special items)</t>
  </si>
  <si>
    <t>Noncontrolling interests (before special items)</t>
  </si>
  <si>
    <t>in € millions</t>
  </si>
  <si>
    <t>Growth 
rate (cc)</t>
  </si>
  <si>
    <t>Growth rate</t>
  </si>
  <si>
    <t>Costs related to FME25 program</t>
  </si>
  <si>
    <r>
      <rPr>
        <vertAlign val="superscript"/>
        <sz val="10"/>
        <color theme="1"/>
        <rFont val="Verdana"/>
        <family val="2"/>
      </rPr>
      <t>1</t>
    </r>
    <r>
      <rPr>
        <sz val="11"/>
        <color theme="1"/>
        <rFont val="Calibri"/>
        <family val="2"/>
        <scheme val="minor"/>
      </rPr>
      <t xml:space="preserve"> Net income attributable to shareholders of Fresenius Medical Care AG &amp; Co. KGaA</t>
    </r>
  </si>
  <si>
    <t>6% to 7%</t>
  </si>
  <si>
    <t xml:space="preserve"> -2% to -3%</t>
  </si>
  <si>
    <t xml:space="preserve"> 5% to 6%</t>
  </si>
  <si>
    <r>
      <t>Total assets</t>
    </r>
    <r>
      <rPr>
        <b/>
        <vertAlign val="superscript"/>
        <sz val="10"/>
        <rFont val="Verdana"/>
        <family val="2"/>
      </rPr>
      <t>1</t>
    </r>
  </si>
  <si>
    <r>
      <t>Debt</t>
    </r>
    <r>
      <rPr>
        <b/>
        <vertAlign val="superscript"/>
        <sz val="10"/>
        <rFont val="Verdana"/>
        <family val="2"/>
      </rPr>
      <t>1</t>
    </r>
  </si>
  <si>
    <r>
      <t>Other operating liabilities</t>
    </r>
    <r>
      <rPr>
        <b/>
        <vertAlign val="superscript"/>
        <sz val="10"/>
        <rFont val="Verdana"/>
        <family val="2"/>
      </rPr>
      <t>1</t>
    </r>
  </si>
  <si>
    <r>
      <t>ROOA</t>
    </r>
    <r>
      <rPr>
        <vertAlign val="superscript"/>
        <sz val="10"/>
        <rFont val="Verdana"/>
        <family val="2"/>
      </rPr>
      <t>1</t>
    </r>
  </si>
  <si>
    <r>
      <rPr>
        <vertAlign val="superscript"/>
        <sz val="8"/>
        <rFont val="Verdana"/>
        <family val="2"/>
      </rPr>
      <t>3</t>
    </r>
    <r>
      <rPr>
        <sz val="8"/>
        <rFont val="Verdana"/>
        <family val="2"/>
      </rPr>
      <t xml:space="preserve"> Before revaluations of biosimilars contingent purchase price liabilities</t>
    </r>
  </si>
  <si>
    <r>
      <rPr>
        <vertAlign val="superscript"/>
        <sz val="8"/>
        <rFont val="Verdana"/>
        <family val="2"/>
      </rPr>
      <t>5</t>
    </r>
    <r>
      <rPr>
        <sz val="8"/>
        <rFont val="Verdana"/>
        <family val="2"/>
      </rPr>
      <t xml:space="preserve"> After revaluations of biosimilars contingent purchase price liabilities</t>
    </r>
  </si>
  <si>
    <t>Reconciliation Fresenius Medical Care</t>
  </si>
  <si>
    <t>Group figures Q3/Q1-3 2021</t>
  </si>
  <si>
    <t>Less noncontrolling interest</t>
  </si>
  <si>
    <t>Q3/2021</t>
  </si>
  <si>
    <t>Q3/2020</t>
  </si>
  <si>
    <t>Q1-3/2021</t>
  </si>
  <si>
    <t>Q1-3/2020</t>
  </si>
  <si>
    <t>Consolidated results for Q3/2021 and Q1-3/2021 as well as for Q3/2020 and Q1-3/2020 include special items.</t>
  </si>
  <si>
    <t>The special items shown within the reconciliation tables are reported in the Corporate segment.</t>
  </si>
  <si>
    <t>Expenses associated with the Fresenius cost and efficiency program</t>
  </si>
  <si>
    <t>Q3/21</t>
  </si>
  <si>
    <t>Q3/20</t>
  </si>
  <si>
    <t>Q1-3/21</t>
  </si>
  <si>
    <t>Q1-3/20</t>
  </si>
  <si>
    <t>September 30, 2021</t>
  </si>
  <si>
    <t>Estimated COVID-19 effects Q3/2021</t>
  </si>
  <si>
    <t>Estimated COVID-19 effects Q1-3/2021</t>
  </si>
  <si>
    <t xml:space="preserve"> -10% to -14%</t>
  </si>
  <si>
    <t xml:space="preserve"> -1% to -2%</t>
  </si>
  <si>
    <t xml:space="preserve"> 0% to -4%</t>
  </si>
  <si>
    <t xml:space="preserve"> 7% to 8%</t>
  </si>
  <si>
    <t xml:space="preserve"> 12% to 16%</t>
  </si>
  <si>
    <t>1% to 5%</t>
  </si>
  <si>
    <t xml:space="preserve"> 0% to -1%</t>
  </si>
  <si>
    <t xml:space="preserve"> -1% to -5%</t>
  </si>
  <si>
    <t xml:space="preserve"> -6% to -10%</t>
  </si>
  <si>
    <t xml:space="preserve"> 7% to 11%</t>
  </si>
  <si>
    <t>2% to 6%</t>
  </si>
  <si>
    <t>Corporate</t>
  </si>
  <si>
    <r>
      <rPr>
        <vertAlign val="superscript"/>
        <sz val="8"/>
        <rFont val="Verdana"/>
        <family val="2"/>
      </rPr>
      <t>2</t>
    </r>
    <r>
      <rPr>
        <sz val="8"/>
        <rFont val="Verdana"/>
        <family val="2"/>
      </rPr>
      <t xml:space="preserve"> Before expenses associated with the Fresenius cost and efficiency program</t>
    </r>
  </si>
  <si>
    <r>
      <rPr>
        <vertAlign val="superscript"/>
        <sz val="8"/>
        <rFont val="Verdana"/>
        <family val="2"/>
      </rPr>
      <t>4</t>
    </r>
    <r>
      <rPr>
        <sz val="8"/>
        <rFont val="Verdana"/>
        <family val="2"/>
      </rPr>
      <t xml:space="preserve"> After expenses associated with the Fresenius cost and efficiency program</t>
    </r>
  </si>
  <si>
    <t>Segmentberichterstattung nach Unternehmensbereichen 3. Quartal 2021 (IFRS, ungeprüft)</t>
  </si>
  <si>
    <r>
      <rPr>
        <vertAlign val="superscript"/>
        <sz val="8"/>
        <rFont val="Verdana"/>
        <family val="2"/>
      </rPr>
      <t xml:space="preserve">1 </t>
    </r>
    <r>
      <rPr>
        <sz val="8"/>
        <rFont val="Verdana"/>
        <family val="2"/>
      </rPr>
      <t>Before costs related to FME25 program</t>
    </r>
  </si>
  <si>
    <r>
      <t>Employees (per capita on balance sheet date)</t>
    </r>
    <r>
      <rPr>
        <b/>
        <vertAlign val="superscript"/>
        <sz val="10"/>
        <rFont val="Verdana"/>
        <family val="2"/>
      </rPr>
      <t>1</t>
    </r>
  </si>
  <si>
    <t>Reconciliation Fresenius Kabi</t>
  </si>
  <si>
    <t>Reconciliation Fresenius Helios</t>
  </si>
  <si>
    <t>Segment Reporting Q3</t>
  </si>
  <si>
    <t>Segment Rporting Q1-3</t>
  </si>
  <si>
    <r>
      <rPr>
        <vertAlign val="superscript"/>
        <sz val="8"/>
        <rFont val="Verdana"/>
        <family val="2"/>
      </rPr>
      <t>1</t>
    </r>
    <r>
      <rPr>
        <sz val="8"/>
        <rFont val="Verdana"/>
        <family val="2"/>
      </rPr>
      <t xml:space="preserve"> 2020: December 31</t>
    </r>
  </si>
  <si>
    <r>
      <rPr>
        <vertAlign val="superscript"/>
        <sz val="8"/>
        <rFont val="Verdana"/>
        <family val="2"/>
      </rPr>
      <t>2</t>
    </r>
    <r>
      <rPr>
        <sz val="8"/>
        <rFont val="Verdana"/>
        <family val="2"/>
      </rPr>
      <t xml:space="preserve"> Before costs related to FME25 program</t>
    </r>
  </si>
  <si>
    <r>
      <rPr>
        <vertAlign val="superscript"/>
        <sz val="8"/>
        <rFont val="Verdana"/>
        <family val="2"/>
      </rPr>
      <t>3</t>
    </r>
    <r>
      <rPr>
        <sz val="8"/>
        <rFont val="Verdana"/>
        <family val="2"/>
      </rPr>
      <t xml:space="preserve"> Before expenses associated with the Fresenius cost and efficiency program</t>
    </r>
  </si>
  <si>
    <r>
      <rPr>
        <vertAlign val="superscript"/>
        <sz val="8"/>
        <rFont val="Verdana"/>
        <family val="2"/>
      </rPr>
      <t>4</t>
    </r>
    <r>
      <rPr>
        <sz val="8"/>
        <rFont val="Verdana"/>
        <family val="2"/>
      </rPr>
      <t xml:space="preserve"> Before revaluations of biosimilars contingent purchase price liabilities</t>
    </r>
  </si>
  <si>
    <r>
      <rPr>
        <vertAlign val="superscript"/>
        <sz val="8"/>
        <rFont val="Verdana"/>
        <family val="2"/>
      </rPr>
      <t>5</t>
    </r>
    <r>
      <rPr>
        <sz val="8"/>
        <rFont val="Verdana"/>
        <family val="2"/>
      </rPr>
      <t xml:space="preserve"> After expenses associated with the Fresenius cost and efficiency program</t>
    </r>
  </si>
  <si>
    <r>
      <rPr>
        <vertAlign val="superscript"/>
        <sz val="8"/>
        <rFont val="Verdana"/>
        <family val="2"/>
      </rPr>
      <t>6</t>
    </r>
    <r>
      <rPr>
        <sz val="8"/>
        <rFont val="Verdana"/>
        <family val="2"/>
      </rPr>
      <t xml:space="preserve"> After revaluations of biosimilars contingent purchase price liabilities</t>
    </r>
  </si>
  <si>
    <r>
      <rPr>
        <vertAlign val="superscript"/>
        <sz val="8"/>
        <rFont val="Verdana"/>
        <family val="2"/>
      </rPr>
      <t>7</t>
    </r>
    <r>
      <rPr>
        <sz val="8"/>
        <rFont val="Verdana"/>
        <family val="2"/>
      </rPr>
      <t xml:space="preserve"> The underlying pro forma EBIT does not include revaluations of biosimilars contingent purchase price liabilities, impairment of Goodwill at FMC Latin America and expenses associated with the Fresenius cost and efficiency program.</t>
    </r>
  </si>
  <si>
    <r>
      <rPr>
        <vertAlign val="superscript"/>
        <sz val="8"/>
        <rFont val="Verdana"/>
        <family val="2"/>
      </rPr>
      <t>8</t>
    </r>
    <r>
      <rPr>
        <sz val="8"/>
        <rFont val="Verdana"/>
        <family val="2"/>
      </rPr>
      <t xml:space="preserve"> The underlying pro forma EBIT does not include revaluations of biosimilars contingent purchase price liabilities and impairment of Goodwill at FMC Latin America.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</si>
</sst>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3"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b/>
      <vertAlign val="superscript"/>
      <sz val="10"/>
      <name val="Verdana"/>
      <family val="2"/>
    </font>
    <font>
      <vertAlign val="superscript"/>
      <sz val="10"/>
      <name val="Verdana"/>
      <family val="2"/>
    </font>
    <font>
      <vertAlign val="superscript"/>
      <sz val="10"/>
      <color theme="1"/>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i/>
      <sz val="10"/>
      <name val="Verdana"/>
      <family val="2"/>
    </font>
    <font>
      <b/>
      <sz val="12"/>
      <name val="Verdana"/>
      <family val="2"/>
    </font>
    <font>
      <b/>
      <vertAlign val="superscript"/>
      <sz val="10"/>
      <color theme="1"/>
      <name val="Verdana"/>
      <family val="2"/>
    </font>
    <font>
      <sz val="8"/>
      <name val="Verdana"/>
      <family val="2"/>
    </font>
    <font>
      <vertAlign val="superscript"/>
      <sz val="8"/>
      <name val="Verdana"/>
      <family val="2"/>
    </font>
    <font>
      <vertAlign val="superscript"/>
      <sz val="8"/>
      <color theme="1"/>
      <name val="Verdana"/>
      <family val="2"/>
    </font>
    <font>
      <sz val="12"/>
      <color theme="1"/>
      <name val="Verdana"/>
      <family val="2"/>
    </font>
    <font>
      <i/>
      <sz val="10"/>
      <name val="Arial"/>
      <family val="2"/>
    </font>
    <font>
      <sz val="10"/>
      <color theme="1"/>
      <name val="Calibri"/>
      <family val="2"/>
      <scheme val="minor"/>
    </font>
    <font>
      <u/>
      <sz val="10"/>
      <color theme="10"/>
      <name val="Arial"/>
      <family val="2"/>
    </font>
    <font>
      <u/>
      <sz val="10"/>
      <color indexed="12"/>
      <name val="Arial"/>
      <family val="2"/>
    </font>
    <font>
      <b/>
      <sz val="14"/>
      <name val="Verdana"/>
      <family val="2"/>
    </font>
    <font>
      <sz val="14"/>
      <name val="Calibri"/>
      <family val="2"/>
      <scheme val="minor"/>
    </font>
    <font>
      <sz val="11"/>
      <name val="Calibri"/>
      <family val="2"/>
      <scheme val="minor"/>
    </font>
    <font>
      <sz val="10"/>
      <color rgb="FFFF0000"/>
      <name val="Verdan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theme="6"/>
        <bgColor indexed="64"/>
      </patternFill>
    </fill>
  </fills>
  <borders count="29">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thin">
        <color indexed="64"/>
      </top>
      <bottom style="medium">
        <color indexed="64"/>
      </bottom>
      <diagonal/>
    </border>
    <border>
      <left/>
      <right style="thin">
        <color theme="0"/>
      </right>
      <top style="medium">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hair">
        <color indexed="64"/>
      </top>
      <bottom style="thin">
        <color theme="1"/>
      </bottom>
      <diagonal/>
    </border>
    <border>
      <left/>
      <right/>
      <top/>
      <bottom style="thin">
        <color theme="1"/>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0" fontId="27" fillId="0" borderId="0" applyNumberFormat="0" applyFill="0" applyBorder="0" applyAlignment="0" applyProtection="0"/>
    <xf numFmtId="0" fontId="4" fillId="0" borderId="0"/>
    <xf numFmtId="0" fontId="28" fillId="0" borderId="0" applyNumberFormat="0" applyFill="0" applyBorder="0" applyAlignment="0" applyProtection="0">
      <alignment vertical="top"/>
      <protection locked="0"/>
    </xf>
    <xf numFmtId="9" fontId="2" fillId="0" borderId="0" applyFont="0" applyFill="0" applyBorder="0" applyAlignment="0" applyProtection="0"/>
  </cellStyleXfs>
  <cellXfs count="471">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9" fillId="0" borderId="0" xfId="0" applyFont="1"/>
    <xf numFmtId="0" fontId="14" fillId="0" borderId="0" xfId="2" applyFont="1"/>
    <xf numFmtId="3" fontId="9" fillId="0" borderId="0" xfId="0" applyNumberFormat="1" applyFont="1"/>
    <xf numFmtId="0" fontId="0" fillId="0" borderId="0" xfId="0" quotePrefix="1"/>
    <xf numFmtId="0" fontId="16" fillId="0" borderId="0" xfId="0" applyFont="1" applyAlignment="1">
      <alignment vertical="center" wrapText="1"/>
    </xf>
    <xf numFmtId="0" fontId="17" fillId="0" borderId="0" xfId="0" applyFont="1" applyAlignment="1">
      <alignment vertical="center" wrapText="1"/>
    </xf>
    <xf numFmtId="0" fontId="1" fillId="0" borderId="0" xfId="0" applyFont="1" applyAlignment="1"/>
    <xf numFmtId="0" fontId="1" fillId="0" borderId="0" xfId="0" applyFont="1"/>
    <xf numFmtId="0" fontId="1" fillId="0" borderId="0" xfId="0" applyFont="1" applyAlignment="1">
      <alignment vertical="top"/>
    </xf>
    <xf numFmtId="3" fontId="10" fillId="4" borderId="2" xfId="0" applyNumberFormat="1" applyFont="1" applyFill="1" applyBorder="1" applyAlignment="1">
      <alignment horizontal="right"/>
    </xf>
    <xf numFmtId="3" fontId="10" fillId="4" borderId="5" xfId="0" applyNumberFormat="1" applyFont="1" applyFill="1" applyBorder="1" applyAlignment="1">
      <alignment horizontal="right"/>
    </xf>
    <xf numFmtId="0" fontId="1" fillId="0" borderId="0" xfId="7" applyFont="1"/>
    <xf numFmtId="0" fontId="0" fillId="0" borderId="0" xfId="0" applyAlignment="1">
      <alignment horizontal="right"/>
    </xf>
    <xf numFmtId="0" fontId="7" fillId="0" borderId="0" xfId="0" applyFont="1" applyFill="1"/>
    <xf numFmtId="3" fontId="8" fillId="5" borderId="2" xfId="3" applyNumberFormat="1" applyFont="1" applyFill="1" applyBorder="1" applyAlignment="1">
      <alignment horizontal="right"/>
    </xf>
    <xf numFmtId="3" fontId="8" fillId="5" borderId="8" xfId="3" applyNumberFormat="1" applyFont="1" applyFill="1" applyBorder="1" applyAlignment="1">
      <alignment horizontal="right"/>
    </xf>
    <xf numFmtId="3" fontId="10" fillId="5" borderId="7" xfId="3" applyNumberFormat="1" applyFont="1" applyFill="1" applyBorder="1" applyAlignment="1">
      <alignment horizontal="right"/>
    </xf>
    <xf numFmtId="3" fontId="10" fillId="5" borderId="5" xfId="3" applyNumberFormat="1" applyFont="1" applyFill="1" applyBorder="1" applyAlignment="1">
      <alignment horizontal="right"/>
    </xf>
    <xf numFmtId="0" fontId="1" fillId="0" borderId="0" xfId="12" applyFont="1" applyAlignment="1">
      <alignment horizontal="right" indent="1"/>
    </xf>
    <xf numFmtId="0" fontId="1" fillId="0" borderId="0" xfId="12" applyFont="1"/>
    <xf numFmtId="0" fontId="1" fillId="0" borderId="0" xfId="12" applyFont="1" applyAlignment="1">
      <alignment horizontal="left"/>
    </xf>
    <xf numFmtId="0" fontId="24" fillId="0" borderId="0" xfId="12" applyFont="1"/>
    <xf numFmtId="0" fontId="24" fillId="0" borderId="0" xfId="12" applyFont="1" applyAlignment="1">
      <alignment horizontal="left"/>
    </xf>
    <xf numFmtId="0" fontId="7" fillId="0" borderId="0" xfId="12" applyFont="1" applyAlignment="1">
      <alignment horizontal="left" vertical="center"/>
    </xf>
    <xf numFmtId="3" fontId="10" fillId="3"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right" shrinkToFit="1"/>
      <protection locked="0"/>
    </xf>
    <xf numFmtId="9" fontId="10" fillId="3" borderId="2" xfId="12" applyNumberFormat="1" applyFont="1" applyFill="1" applyBorder="1" applyAlignment="1">
      <alignment horizontal="right" shrinkToFit="1"/>
    </xf>
    <xf numFmtId="3" fontId="10" fillId="3" borderId="2" xfId="12" applyNumberFormat="1" applyFont="1" applyFill="1" applyBorder="1" applyAlignment="1">
      <alignment horizontal="right" shrinkToFit="1"/>
    </xf>
    <xf numFmtId="164" fontId="10" fillId="3" borderId="2" xfId="12" applyNumberFormat="1" applyFont="1" applyFill="1" applyBorder="1" applyAlignment="1">
      <alignment horizontal="right" shrinkToFit="1"/>
    </xf>
    <xf numFmtId="0" fontId="1" fillId="0" borderId="0" xfId="12" applyFont="1" applyAlignment="1">
      <alignment horizontal="right" vertical="top" indent="1"/>
    </xf>
    <xf numFmtId="0" fontId="1" fillId="0" borderId="0" xfId="0" applyFont="1" applyAlignment="1">
      <alignment horizontal="right"/>
    </xf>
    <xf numFmtId="3" fontId="10" fillId="4" borderId="3" xfId="0" applyNumberFormat="1" applyFont="1" applyFill="1" applyBorder="1" applyAlignment="1">
      <alignment horizontal="right"/>
    </xf>
    <xf numFmtId="0" fontId="25" fillId="0" borderId="0" xfId="4" applyFont="1" applyAlignment="1">
      <alignment wrapText="1"/>
    </xf>
    <xf numFmtId="0" fontId="1" fillId="0" borderId="0" xfId="0" applyFont="1" applyAlignment="1">
      <alignment horizontal="right" vertical="top"/>
    </xf>
    <xf numFmtId="3" fontId="8" fillId="4" borderId="8" xfId="4" applyNumberFormat="1" applyFont="1" applyFill="1" applyBorder="1" applyAlignment="1">
      <alignment horizontal="right"/>
    </xf>
    <xf numFmtId="3" fontId="10" fillId="4" borderId="7" xfId="4" applyNumberFormat="1" applyFont="1" applyFill="1" applyBorder="1" applyAlignment="1">
      <alignment horizontal="right"/>
    </xf>
    <xf numFmtId="3" fontId="8" fillId="4" borderId="2" xfId="4" applyNumberFormat="1" applyFont="1" applyFill="1" applyBorder="1" applyAlignment="1">
      <alignment horizontal="right"/>
    </xf>
    <xf numFmtId="3" fontId="10" fillId="4" borderId="8" xfId="4" applyNumberFormat="1" applyFont="1" applyFill="1" applyBorder="1" applyAlignment="1">
      <alignment horizontal="right"/>
    </xf>
    <xf numFmtId="0" fontId="1" fillId="0" borderId="0" xfId="4" applyFont="1" applyAlignment="1">
      <alignment vertical="top"/>
    </xf>
    <xf numFmtId="0" fontId="3" fillId="0" borderId="0" xfId="4" applyFont="1" applyAlignment="1">
      <alignment vertical="center"/>
    </xf>
    <xf numFmtId="0" fontId="24" fillId="0" borderId="0" xfId="4" applyFont="1"/>
    <xf numFmtId="0" fontId="1" fillId="0" borderId="0" xfId="4" applyFont="1" applyAlignment="1"/>
    <xf numFmtId="0" fontId="7" fillId="0" borderId="0" xfId="4" applyFont="1" applyAlignment="1">
      <alignment vertical="center"/>
    </xf>
    <xf numFmtId="0" fontId="1" fillId="0" borderId="0" xfId="4" applyFont="1"/>
    <xf numFmtId="0" fontId="8" fillId="0" borderId="8" xfId="4" applyFont="1" applyBorder="1" applyAlignment="1">
      <alignment wrapText="1"/>
    </xf>
    <xf numFmtId="0" fontId="10" fillId="0" borderId="7" xfId="4" applyFont="1" applyBorder="1" applyAlignment="1">
      <alignment wrapText="1"/>
    </xf>
    <xf numFmtId="0" fontId="8" fillId="0" borderId="2" xfId="4" applyFont="1" applyBorder="1" applyAlignment="1">
      <alignment wrapText="1"/>
    </xf>
    <xf numFmtId="0" fontId="10" fillId="0" borderId="8" xfId="4" applyFont="1" applyBorder="1" applyAlignment="1">
      <alignment wrapText="1"/>
    </xf>
    <xf numFmtId="0" fontId="8" fillId="0" borderId="3" xfId="4" applyFont="1" applyBorder="1" applyAlignment="1">
      <alignment wrapText="1"/>
    </xf>
    <xf numFmtId="0" fontId="8" fillId="0" borderId="5" xfId="4" applyFont="1" applyBorder="1" applyAlignment="1">
      <alignment wrapText="1"/>
    </xf>
    <xf numFmtId="0" fontId="10" fillId="0" borderId="5" xfId="4" applyFont="1" applyBorder="1" applyAlignment="1">
      <alignment wrapText="1"/>
    </xf>
    <xf numFmtId="0" fontId="8" fillId="0" borderId="1" xfId="4" applyFont="1" applyBorder="1" applyAlignment="1">
      <alignment horizontal="left"/>
    </xf>
    <xf numFmtId="0" fontId="10" fillId="0" borderId="1" xfId="4" applyFont="1" applyBorder="1" applyAlignment="1">
      <alignment horizontal="right" wrapText="1"/>
    </xf>
    <xf numFmtId="0" fontId="8" fillId="0" borderId="1" xfId="4" applyFont="1" applyBorder="1" applyAlignment="1">
      <alignment horizontal="right" wrapText="1"/>
    </xf>
    <xf numFmtId="0" fontId="8" fillId="0" borderId="0" xfId="4" applyFont="1" applyAlignment="1">
      <alignment wrapText="1"/>
    </xf>
    <xf numFmtId="3" fontId="8" fillId="4" borderId="0" xfId="4" applyNumberFormat="1" applyFont="1" applyFill="1" applyAlignment="1">
      <alignment horizontal="right"/>
    </xf>
    <xf numFmtId="3" fontId="8" fillId="0" borderId="0" xfId="4" applyNumberFormat="1" applyFont="1" applyAlignment="1">
      <alignment horizontal="right"/>
    </xf>
    <xf numFmtId="3" fontId="8" fillId="0" borderId="8" xfId="4" applyNumberFormat="1" applyFont="1" applyBorder="1" applyAlignment="1">
      <alignment horizontal="right"/>
    </xf>
    <xf numFmtId="3" fontId="10" fillId="0" borderId="7" xfId="4" applyNumberFormat="1" applyFont="1" applyBorder="1" applyAlignment="1">
      <alignment horizontal="right"/>
    </xf>
    <xf numFmtId="3" fontId="8" fillId="0" borderId="2" xfId="4" applyNumberFormat="1" applyFont="1" applyBorder="1" applyAlignment="1">
      <alignment horizontal="right"/>
    </xf>
    <xf numFmtId="3" fontId="10" fillId="0" borderId="8" xfId="4" applyNumberFormat="1" applyFont="1" applyBorder="1" applyAlignment="1">
      <alignment horizontal="right"/>
    </xf>
    <xf numFmtId="3" fontId="8" fillId="0" borderId="3" xfId="4" applyNumberFormat="1" applyFont="1" applyBorder="1" applyAlignment="1">
      <alignment horizontal="right"/>
    </xf>
    <xf numFmtId="0" fontId="10" fillId="0" borderId="0" xfId="4" applyFont="1" applyAlignment="1">
      <alignment wrapText="1"/>
    </xf>
    <xf numFmtId="4" fontId="10" fillId="0" borderId="0" xfId="4" applyNumberFormat="1" applyFont="1" applyAlignment="1">
      <alignment horizontal="right"/>
    </xf>
    <xf numFmtId="0" fontId="8" fillId="0" borderId="2" xfId="4" applyFont="1" applyBorder="1"/>
    <xf numFmtId="4" fontId="8" fillId="0" borderId="2" xfId="4" applyNumberFormat="1" applyFont="1" applyBorder="1" applyAlignment="1">
      <alignment horizontal="right"/>
    </xf>
    <xf numFmtId="4" fontId="10" fillId="0" borderId="2" xfId="4" applyNumberFormat="1" applyFont="1" applyBorder="1" applyAlignment="1">
      <alignment horizontal="right"/>
    </xf>
    <xf numFmtId="4" fontId="8" fillId="0" borderId="3" xfId="4" applyNumberFormat="1" applyFont="1" applyBorder="1" applyAlignment="1">
      <alignment horizontal="right"/>
    </xf>
    <xf numFmtId="3" fontId="10" fillId="0" borderId="0" xfId="4" applyNumberFormat="1" applyFont="1" applyAlignment="1">
      <alignment horizontal="right"/>
    </xf>
    <xf numFmtId="3" fontId="10" fillId="0" borderId="5" xfId="4" applyNumberFormat="1" applyFont="1" applyBorder="1" applyAlignment="1">
      <alignment horizontal="right"/>
    </xf>
    <xf numFmtId="164" fontId="10" fillId="0" borderId="5" xfId="4" applyNumberFormat="1" applyFont="1" applyBorder="1" applyAlignment="1">
      <alignment horizontal="right"/>
    </xf>
    <xf numFmtId="0" fontId="8" fillId="0" borderId="0" xfId="4" applyFont="1"/>
    <xf numFmtId="0" fontId="21" fillId="0" borderId="0" xfId="4" applyFont="1"/>
    <xf numFmtId="0" fontId="26" fillId="0" borderId="0" xfId="0" applyFont="1"/>
    <xf numFmtId="3" fontId="10" fillId="0" borderId="0" xfId="7" applyNumberFormat="1" applyFont="1" applyAlignment="1">
      <alignment horizontal="right" vertical="center"/>
    </xf>
    <xf numFmtId="0" fontId="8" fillId="0" borderId="1" xfId="5" applyFont="1" applyBorder="1" applyAlignment="1">
      <alignment horizontal="left" wrapText="1"/>
    </xf>
    <xf numFmtId="0" fontId="10" fillId="0" borderId="0" xfId="9" applyFont="1" applyAlignment="1">
      <alignment wrapText="1"/>
    </xf>
    <xf numFmtId="3" fontId="10" fillId="0" borderId="0" xfId="9" applyNumberFormat="1" applyFont="1" applyAlignment="1">
      <alignment horizontal="right" wrapText="1"/>
    </xf>
    <xf numFmtId="0" fontId="10" fillId="0" borderId="5" xfId="9" applyFont="1" applyBorder="1" applyAlignment="1">
      <alignment wrapText="1"/>
    </xf>
    <xf numFmtId="3" fontId="10" fillId="0" borderId="5" xfId="9" applyNumberFormat="1" applyFont="1" applyBorder="1" applyAlignment="1">
      <alignment horizontal="right" wrapText="1"/>
    </xf>
    <xf numFmtId="0" fontId="10" fillId="0" borderId="4" xfId="9" applyFont="1" applyBorder="1" applyAlignment="1">
      <alignment horizontal="left" wrapText="1"/>
    </xf>
    <xf numFmtId="3" fontId="10" fillId="0" borderId="4" xfId="9" applyNumberFormat="1" applyFont="1" applyBorder="1" applyAlignment="1">
      <alignment horizontal="right" wrapText="1"/>
    </xf>
    <xf numFmtId="0" fontId="8" fillId="0" borderId="2" xfId="9" applyFont="1" applyBorder="1" applyAlignment="1">
      <alignment horizontal="left" wrapText="1"/>
    </xf>
    <xf numFmtId="3" fontId="8" fillId="0" borderId="8" xfId="9" applyNumberFormat="1" applyFont="1" applyBorder="1" applyAlignment="1">
      <alignment horizontal="right" wrapText="1"/>
    </xf>
    <xf numFmtId="0" fontId="10" fillId="0" borderId="5" xfId="9" applyFont="1" applyBorder="1" applyAlignment="1">
      <alignment horizontal="left" wrapText="1"/>
    </xf>
    <xf numFmtId="0" fontId="8" fillId="0" borderId="8" xfId="9" applyFont="1" applyBorder="1" applyAlignment="1">
      <alignment horizontal="left" wrapText="1"/>
    </xf>
    <xf numFmtId="0" fontId="10" fillId="0" borderId="7" xfId="9" applyFont="1" applyBorder="1" applyAlignment="1">
      <alignment horizontal="left" wrapText="1"/>
    </xf>
    <xf numFmtId="3" fontId="10" fillId="0" borderId="7" xfId="9" applyNumberFormat="1" applyFont="1" applyBorder="1" applyAlignment="1">
      <alignment horizontal="right" wrapText="1"/>
    </xf>
    <xf numFmtId="3" fontId="8" fillId="0" borderId="2" xfId="9" applyNumberFormat="1" applyFont="1" applyBorder="1" applyAlignment="1">
      <alignment horizontal="right" wrapText="1"/>
    </xf>
    <xf numFmtId="0" fontId="8" fillId="0" borderId="1" xfId="5" applyFont="1" applyBorder="1" applyAlignment="1">
      <alignment horizontal="left"/>
    </xf>
    <xf numFmtId="0" fontId="8" fillId="0" borderId="1" xfId="0" applyFont="1" applyBorder="1" applyAlignment="1">
      <alignment horizontal="right" wrapText="1"/>
    </xf>
    <xf numFmtId="3" fontId="8" fillId="5" borderId="0" xfId="3" applyNumberFormat="1" applyFont="1" applyFill="1" applyAlignment="1">
      <alignment horizontal="right"/>
    </xf>
    <xf numFmtId="3" fontId="8" fillId="0" borderId="0" xfId="3" applyNumberFormat="1" applyFont="1" applyAlignment="1">
      <alignment horizontal="right" indent="1"/>
    </xf>
    <xf numFmtId="9" fontId="8" fillId="0" borderId="0" xfId="3" applyNumberFormat="1" applyFont="1" applyAlignment="1">
      <alignment horizontal="right" indent="1"/>
    </xf>
    <xf numFmtId="3" fontId="8" fillId="0" borderId="2" xfId="3" applyNumberFormat="1" applyFont="1" applyBorder="1" applyAlignment="1">
      <alignment horizontal="right" indent="1"/>
    </xf>
    <xf numFmtId="9" fontId="8" fillId="0" borderId="2" xfId="3" applyNumberFormat="1" applyFont="1" applyBorder="1" applyAlignment="1">
      <alignment horizontal="right" indent="1"/>
    </xf>
    <xf numFmtId="3" fontId="8" fillId="0" borderId="8" xfId="3" applyNumberFormat="1" applyFont="1" applyBorder="1" applyAlignment="1">
      <alignment horizontal="right" indent="1"/>
    </xf>
    <xf numFmtId="9" fontId="8" fillId="0" borderId="8" xfId="3" applyNumberFormat="1" applyFont="1" applyBorder="1" applyAlignment="1">
      <alignment horizontal="right" indent="1"/>
    </xf>
    <xf numFmtId="3" fontId="10" fillId="0" borderId="7" xfId="3" applyNumberFormat="1" applyFont="1" applyBorder="1" applyAlignment="1">
      <alignment horizontal="right" indent="1"/>
    </xf>
    <xf numFmtId="9" fontId="10" fillId="0" borderId="7" xfId="3" applyNumberFormat="1" applyFont="1" applyBorder="1" applyAlignment="1">
      <alignment horizontal="right" indent="1"/>
    </xf>
    <xf numFmtId="9" fontId="8" fillId="0" borderId="8" xfId="3" quotePrefix="1" applyNumberFormat="1" applyFont="1" applyBorder="1" applyAlignment="1">
      <alignment horizontal="right" indent="1"/>
    </xf>
    <xf numFmtId="0" fontId="10" fillId="0" borderId="7" xfId="3" applyFont="1" applyBorder="1"/>
    <xf numFmtId="3" fontId="10" fillId="0" borderId="5" xfId="3" applyNumberFormat="1" applyFont="1" applyBorder="1" applyAlignment="1">
      <alignment horizontal="right" indent="1"/>
    </xf>
    <xf numFmtId="0" fontId="19" fillId="0" borderId="0" xfId="12" applyFont="1"/>
    <xf numFmtId="10" fontId="10" fillId="0" borderId="0" xfId="12" applyNumberFormat="1" applyFont="1" applyAlignment="1">
      <alignment horizontal="center" vertical="top" shrinkToFit="1"/>
    </xf>
    <xf numFmtId="49" fontId="8" fillId="0" borderId="1" xfId="12" applyNumberFormat="1" applyFont="1" applyBorder="1" applyAlignment="1">
      <alignment horizontal="left"/>
    </xf>
    <xf numFmtId="0" fontId="10" fillId="0" borderId="0" xfId="12" applyFont="1" applyAlignment="1">
      <alignment horizontal="right" wrapText="1"/>
    </xf>
    <xf numFmtId="49" fontId="8" fillId="0" borderId="1" xfId="12" applyNumberFormat="1" applyFont="1" applyBorder="1" applyAlignment="1">
      <alignment horizontal="right"/>
    </xf>
    <xf numFmtId="3" fontId="8" fillId="0" borderId="4" xfId="12" applyNumberFormat="1" applyFont="1" applyBorder="1" applyAlignment="1">
      <alignment horizontal="right" shrinkToFit="1"/>
    </xf>
    <xf numFmtId="3" fontId="8" fillId="0" borderId="2" xfId="12" applyNumberFormat="1" applyFont="1" applyBorder="1" applyAlignment="1" applyProtection="1">
      <alignment horizontal="right" shrinkToFit="1"/>
      <protection locked="0"/>
    </xf>
    <xf numFmtId="9" fontId="8" fillId="0" borderId="2" xfId="12" applyNumberFormat="1" applyFont="1" applyBorder="1" applyAlignment="1">
      <alignment horizontal="right" shrinkToFit="1"/>
    </xf>
    <xf numFmtId="3" fontId="8" fillId="0" borderId="2" xfId="12" applyNumberFormat="1" applyFont="1" applyBorder="1" applyAlignment="1">
      <alignment horizontal="right" shrinkToFit="1"/>
    </xf>
    <xf numFmtId="0" fontId="10" fillId="0" borderId="2" xfId="12" applyFont="1" applyBorder="1" applyAlignment="1">
      <alignment horizontal="left" wrapText="1"/>
    </xf>
    <xf numFmtId="164" fontId="8" fillId="0" borderId="2" xfId="12" applyNumberFormat="1" applyFont="1" applyBorder="1" applyAlignment="1">
      <alignment horizontal="right" shrinkToFit="1"/>
    </xf>
    <xf numFmtId="164" fontId="8" fillId="0" borderId="6" xfId="12" applyNumberFormat="1" applyFont="1" applyBorder="1" applyAlignment="1">
      <alignment horizontal="right" shrinkToFit="1"/>
    </xf>
    <xf numFmtId="0" fontId="8" fillId="0" borderId="0" xfId="12" applyFont="1"/>
    <xf numFmtId="0" fontId="8" fillId="0" borderId="0" xfId="12" applyFont="1" applyAlignment="1">
      <alignment horizontal="right"/>
    </xf>
    <xf numFmtId="0" fontId="21" fillId="0" borderId="0" xfId="12" applyFont="1"/>
    <xf numFmtId="3" fontId="8" fillId="0" borderId="0" xfId="12" applyNumberFormat="1" applyFont="1"/>
    <xf numFmtId="10" fontId="8" fillId="0" borderId="0" xfId="12" applyNumberFormat="1" applyFont="1"/>
    <xf numFmtId="0" fontId="12" fillId="0" borderId="0" xfId="12" applyFont="1"/>
    <xf numFmtId="0" fontId="8" fillId="0" borderId="1" xfId="0" applyFont="1" applyBorder="1" applyAlignment="1">
      <alignment horizontal="left" wrapText="1"/>
    </xf>
    <xf numFmtId="0" fontId="10" fillId="0" borderId="1" xfId="0" applyFont="1" applyBorder="1" applyAlignment="1">
      <alignment horizontal="right" wrapText="1"/>
    </xf>
    <xf numFmtId="0" fontId="8" fillId="0" borderId="0" xfId="0" applyFont="1"/>
    <xf numFmtId="3" fontId="10" fillId="4" borderId="0" xfId="0" applyNumberFormat="1" applyFont="1" applyFill="1" applyAlignment="1">
      <alignment horizontal="right"/>
    </xf>
    <xf numFmtId="3" fontId="8" fillId="0" borderId="0" xfId="0" applyNumberFormat="1" applyFont="1" applyAlignment="1">
      <alignment horizontal="right"/>
    </xf>
    <xf numFmtId="9" fontId="8"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8" fillId="0" borderId="3" xfId="0" applyFont="1" applyBorder="1"/>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10" fillId="0" borderId="3" xfId="0" applyFont="1" applyBorder="1"/>
    <xf numFmtId="0" fontId="10" fillId="0" borderId="5" xfId="0" applyFont="1" applyBorder="1"/>
    <xf numFmtId="3" fontId="8" fillId="0" borderId="5" xfId="0" applyNumberFormat="1" applyFont="1" applyBorder="1" applyAlignment="1">
      <alignment horizontal="right"/>
    </xf>
    <xf numFmtId="9" fontId="8" fillId="0" borderId="5" xfId="0" applyNumberFormat="1" applyFont="1" applyBorder="1" applyAlignment="1">
      <alignment horizontal="right"/>
    </xf>
    <xf numFmtId="0" fontId="1" fillId="0" borderId="0" xfId="4" applyFont="1" applyAlignment="1">
      <alignment wrapText="1"/>
    </xf>
    <xf numFmtId="0" fontId="8" fillId="0" borderId="1" xfId="0" applyFont="1" applyBorder="1" applyAlignment="1">
      <alignment horizontal="left"/>
    </xf>
    <xf numFmtId="165" fontId="10" fillId="0" borderId="1" xfId="0" quotePrefix="1" applyNumberFormat="1" applyFont="1" applyBorder="1" applyAlignment="1">
      <alignment horizontal="right" wrapText="1"/>
    </xf>
    <xf numFmtId="49" fontId="8" fillId="0" borderId="1" xfId="0" applyNumberFormat="1" applyFont="1" applyBorder="1" applyAlignment="1">
      <alignment horizontal="right" wrapText="1"/>
    </xf>
    <xf numFmtId="0" fontId="10" fillId="0" borderId="0" xfId="0" applyFont="1" applyAlignment="1">
      <alignment wrapText="1"/>
    </xf>
    <xf numFmtId="3" fontId="10" fillId="0" borderId="0" xfId="0" applyNumberFormat="1" applyFont="1" applyAlignment="1">
      <alignment horizontal="right" wrapText="1"/>
    </xf>
    <xf numFmtId="9" fontId="10" fillId="0" borderId="0" xfId="0" applyNumberFormat="1" applyFont="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right" wrapText="1"/>
    </xf>
    <xf numFmtId="9" fontId="10" fillId="0" borderId="7" xfId="0" applyNumberFormat="1" applyFont="1" applyBorder="1" applyAlignment="1">
      <alignment horizontal="right" wrapText="1"/>
    </xf>
    <xf numFmtId="0" fontId="8" fillId="0" borderId="2" xfId="0" applyFont="1" applyBorder="1" applyAlignment="1">
      <alignment horizontal="left" wrapText="1"/>
    </xf>
    <xf numFmtId="3"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0" fontId="8" fillId="0" borderId="3" xfId="0" applyFont="1" applyBorder="1" applyAlignment="1">
      <alignment horizontal="left" wrapText="1"/>
    </xf>
    <xf numFmtId="3" fontId="8" fillId="0" borderId="3" xfId="0" applyNumberFormat="1" applyFont="1" applyBorder="1" applyAlignment="1">
      <alignment horizontal="right" wrapText="1"/>
    </xf>
    <xf numFmtId="9" fontId="8" fillId="0" borderId="3" xfId="0" applyNumberFormat="1" applyFont="1" applyBorder="1" applyAlignment="1">
      <alignment horizontal="right" wrapText="1"/>
    </xf>
    <xf numFmtId="0" fontId="10" fillId="0" borderId="2" xfId="0" applyFont="1" applyBorder="1" applyAlignment="1">
      <alignment horizontal="left" wrapText="1"/>
    </xf>
    <xf numFmtId="9" fontId="10" fillId="0" borderId="2" xfId="0" applyNumberFormat="1" applyFont="1" applyBorder="1" applyAlignment="1">
      <alignment horizontal="right" wrapText="1"/>
    </xf>
    <xf numFmtId="0" fontId="8" fillId="0" borderId="0" xfId="0" applyFont="1" applyAlignment="1">
      <alignment wrapText="1"/>
    </xf>
    <xf numFmtId="3" fontId="8" fillId="0" borderId="8" xfId="0" applyNumberFormat="1" applyFont="1" applyBorder="1" applyAlignment="1">
      <alignment horizontal="right" wrapText="1"/>
    </xf>
    <xf numFmtId="9" fontId="8" fillId="0" borderId="8" xfId="0" applyNumberFormat="1" applyFont="1" applyBorder="1" applyAlignment="1">
      <alignment horizontal="right" wrapText="1"/>
    </xf>
    <xf numFmtId="0" fontId="10" fillId="0" borderId="5" xfId="0" applyFont="1" applyBorder="1" applyAlignment="1">
      <alignment wrapText="1"/>
    </xf>
    <xf numFmtId="3" fontId="10" fillId="0" borderId="5" xfId="0" applyNumberFormat="1" applyFont="1" applyBorder="1" applyAlignment="1">
      <alignment horizontal="right" wrapText="1"/>
    </xf>
    <xf numFmtId="9" fontId="10" fillId="0" borderId="5" xfId="0" applyNumberFormat="1" applyFont="1" applyBorder="1" applyAlignment="1">
      <alignment horizontal="right" wrapText="1"/>
    </xf>
    <xf numFmtId="0" fontId="18" fillId="0" borderId="8" xfId="0" applyFont="1" applyBorder="1" applyAlignment="1">
      <alignment horizontal="left" wrapText="1"/>
    </xf>
    <xf numFmtId="3" fontId="18" fillId="0" borderId="8" xfId="0" applyNumberFormat="1" applyFont="1" applyBorder="1" applyAlignment="1">
      <alignment horizontal="right" wrapText="1"/>
    </xf>
    <xf numFmtId="9" fontId="18" fillId="0" borderId="8" xfId="0" applyNumberFormat="1" applyFont="1" applyBorder="1" applyAlignment="1">
      <alignment horizontal="right" wrapText="1"/>
    </xf>
    <xf numFmtId="3" fontId="10" fillId="0" borderId="2" xfId="0" applyNumberFormat="1" applyFont="1" applyBorder="1" applyAlignment="1">
      <alignment horizontal="right" wrapText="1"/>
    </xf>
    <xf numFmtId="0" fontId="10" fillId="0" borderId="8" xfId="0" applyFont="1" applyBorder="1" applyAlignment="1">
      <alignment horizontal="left" wrapText="1"/>
    </xf>
    <xf numFmtId="3" fontId="10" fillId="0" borderId="8" xfId="0" applyNumberFormat="1" applyFont="1" applyBorder="1" applyAlignment="1">
      <alignment horizontal="right" wrapText="1"/>
    </xf>
    <xf numFmtId="9" fontId="10" fillId="0" borderId="8" xfId="0" applyNumberFormat="1" applyFont="1" applyBorder="1" applyAlignment="1">
      <alignment horizontal="right" wrapText="1"/>
    </xf>
    <xf numFmtId="0" fontId="19" fillId="0" borderId="0" xfId="5" applyFont="1"/>
    <xf numFmtId="49" fontId="10" fillId="0" borderId="1" xfId="12" applyNumberFormat="1" applyFont="1" applyBorder="1" applyAlignment="1">
      <alignment horizontal="right" indent="1"/>
    </xf>
    <xf numFmtId="0" fontId="8" fillId="0" borderId="2" xfId="12" applyFont="1" applyBorder="1" applyAlignment="1">
      <alignment wrapText="1"/>
    </xf>
    <xf numFmtId="0" fontId="10" fillId="0" borderId="2" xfId="12" applyFont="1" applyBorder="1" applyAlignment="1">
      <alignment wrapText="1"/>
    </xf>
    <xf numFmtId="1" fontId="11" fillId="3" borderId="12" xfId="12" applyNumberFormat="1" applyFont="1" applyFill="1" applyBorder="1" applyAlignment="1">
      <alignment horizontal="left" shrinkToFit="1"/>
    </xf>
    <xf numFmtId="1" fontId="11" fillId="3" borderId="13" xfId="12" applyNumberFormat="1" applyFont="1" applyFill="1" applyBorder="1" applyAlignment="1">
      <alignment horizontal="left" shrinkToFit="1"/>
    </xf>
    <xf numFmtId="0" fontId="29" fillId="0" borderId="0" xfId="0" applyFont="1"/>
    <xf numFmtId="0" fontId="30" fillId="0" borderId="0" xfId="0" applyFont="1"/>
    <xf numFmtId="0" fontId="8" fillId="0" borderId="6" xfId="0" applyFont="1" applyBorder="1" applyAlignment="1">
      <alignment horizontal="left" vertical="center" wrapText="1" readingOrder="1"/>
    </xf>
    <xf numFmtId="0" fontId="8" fillId="0" borderId="15" xfId="0" applyFont="1" applyBorder="1" applyAlignment="1">
      <alignment horizontal="right" vertical="center" wrapText="1" readingOrder="1"/>
    </xf>
    <xf numFmtId="0" fontId="8" fillId="0" borderId="0" xfId="0" applyFont="1" applyAlignment="1">
      <alignment horizontal="right" vertical="center" wrapText="1" readingOrder="1"/>
    </xf>
    <xf numFmtId="0" fontId="8" fillId="0" borderId="16" xfId="0" applyFont="1" applyBorder="1" applyAlignment="1">
      <alignment horizontal="left" vertical="center" wrapText="1" indent="1" readingOrder="1"/>
    </xf>
    <xf numFmtId="0" fontId="8" fillId="0" borderId="17" xfId="0" applyFont="1" applyBorder="1" applyAlignment="1">
      <alignment horizontal="left" vertical="center" wrapText="1" indent="1" readingOrder="1"/>
    </xf>
    <xf numFmtId="0" fontId="31" fillId="0" borderId="0" xfId="0" applyFont="1"/>
    <xf numFmtId="0" fontId="22" fillId="0" borderId="0" xfId="0" applyFont="1" applyAlignment="1">
      <alignment horizontal="left" vertical="center" readingOrder="1"/>
    </xf>
    <xf numFmtId="9" fontId="10" fillId="0" borderId="4" xfId="10" applyFont="1" applyFill="1" applyBorder="1" applyAlignment="1">
      <alignment horizontal="right" wrapText="1"/>
    </xf>
    <xf numFmtId="9" fontId="10" fillId="0" borderId="5" xfId="10" applyFont="1" applyFill="1" applyBorder="1" applyAlignment="1">
      <alignment horizontal="right" wrapText="1"/>
    </xf>
    <xf numFmtId="9" fontId="8" fillId="0" borderId="8" xfId="10" applyFont="1" applyFill="1" applyBorder="1" applyAlignment="1">
      <alignment horizontal="right" wrapText="1"/>
    </xf>
    <xf numFmtId="9" fontId="10" fillId="0" borderId="0" xfId="10" applyFont="1" applyFill="1" applyBorder="1" applyAlignment="1">
      <alignment horizontal="right" wrapText="1"/>
    </xf>
    <xf numFmtId="9" fontId="10" fillId="0" borderId="7" xfId="10" applyFont="1" applyFill="1" applyBorder="1" applyAlignment="1">
      <alignment horizontal="right" wrapText="1"/>
    </xf>
    <xf numFmtId="9" fontId="8" fillId="0" borderId="2" xfId="10" applyFont="1" applyFill="1" applyBorder="1" applyAlignment="1">
      <alignment horizontal="right" wrapText="1"/>
    </xf>
    <xf numFmtId="9" fontId="10" fillId="0" borderId="0" xfId="1" applyFont="1" applyFill="1" applyBorder="1" applyAlignment="1">
      <alignment horizontal="right"/>
    </xf>
    <xf numFmtId="9" fontId="8" fillId="0" borderId="8" xfId="1" applyFont="1" applyFill="1" applyBorder="1" applyAlignment="1">
      <alignment horizontal="right"/>
    </xf>
    <xf numFmtId="9" fontId="10" fillId="0" borderId="5" xfId="1" applyFont="1" applyFill="1" applyBorder="1" applyAlignment="1">
      <alignment horizontal="right"/>
    </xf>
    <xf numFmtId="9" fontId="8" fillId="0" borderId="0" xfId="1" applyFont="1" applyFill="1" applyBorder="1" applyAlignment="1">
      <alignment horizontal="right"/>
    </xf>
    <xf numFmtId="9" fontId="10" fillId="0" borderId="7" xfId="1" applyFont="1" applyFill="1" applyBorder="1" applyAlignment="1">
      <alignment horizontal="right"/>
    </xf>
    <xf numFmtId="9" fontId="8" fillId="0" borderId="2" xfId="1" applyFont="1" applyFill="1" applyBorder="1" applyAlignment="1">
      <alignment horizontal="right"/>
    </xf>
    <xf numFmtId="9" fontId="8" fillId="0" borderId="8" xfId="1" quotePrefix="1" applyFont="1" applyFill="1" applyBorder="1" applyAlignment="1">
      <alignment horizontal="right"/>
    </xf>
    <xf numFmtId="9" fontId="10" fillId="0" borderId="8" xfId="1" applyFont="1" applyFill="1" applyBorder="1" applyAlignment="1">
      <alignment horizontal="right"/>
    </xf>
    <xf numFmtId="9" fontId="8" fillId="0" borderId="3" xfId="1" applyFont="1" applyFill="1" applyBorder="1" applyAlignment="1">
      <alignment horizontal="right"/>
    </xf>
    <xf numFmtId="9" fontId="10" fillId="0" borderId="2" xfId="1" applyFont="1" applyFill="1" applyBorder="1" applyAlignment="1">
      <alignment horizontal="right"/>
    </xf>
    <xf numFmtId="9" fontId="8" fillId="0" borderId="6" xfId="1" applyFont="1" applyFill="1" applyBorder="1" applyAlignment="1">
      <alignment horizontal="right"/>
    </xf>
    <xf numFmtId="0" fontId="7" fillId="6" borderId="0" xfId="0" applyFont="1" applyFill="1" applyAlignment="1">
      <alignment horizontal="right" wrapText="1"/>
    </xf>
    <xf numFmtId="0" fontId="0" fillId="0" borderId="0" xfId="0" applyAlignment="1">
      <alignment wrapText="1"/>
    </xf>
    <xf numFmtId="0" fontId="0" fillId="0" borderId="0" xfId="0" applyAlignment="1">
      <alignment horizontal="right" wrapText="1"/>
    </xf>
    <xf numFmtId="0" fontId="7" fillId="0" borderId="5" xfId="0" applyFont="1" applyBorder="1" applyAlignment="1">
      <alignment wrapText="1"/>
    </xf>
    <xf numFmtId="3" fontId="7" fillId="0" borderId="5" xfId="0" applyNumberFormat="1" applyFont="1" applyBorder="1" applyAlignment="1">
      <alignment wrapText="1"/>
    </xf>
    <xf numFmtId="0" fontId="1" fillId="0" borderId="5" xfId="0" applyFont="1" applyBorder="1"/>
    <xf numFmtId="0" fontId="1" fillId="0" borderId="0" xfId="0" applyFont="1" applyAlignment="1">
      <alignment wrapText="1"/>
    </xf>
    <xf numFmtId="0" fontId="1" fillId="0" borderId="0" xfId="0" applyFont="1" applyAlignment="1">
      <alignment horizontal="right" wrapText="1"/>
    </xf>
    <xf numFmtId="0" fontId="1" fillId="0" borderId="6" xfId="0" applyFont="1" applyBorder="1" applyAlignment="1">
      <alignment wrapText="1"/>
    </xf>
    <xf numFmtId="0" fontId="1" fillId="0" borderId="6" xfId="0" applyFont="1" applyBorder="1" applyAlignment="1">
      <alignment horizontal="right" wrapText="1"/>
    </xf>
    <xf numFmtId="0" fontId="1" fillId="0" borderId="6" xfId="0" applyFont="1" applyBorder="1"/>
    <xf numFmtId="0" fontId="1" fillId="0" borderId="6" xfId="0" quotePrefix="1" applyFont="1" applyBorder="1" applyAlignment="1">
      <alignment horizontal="right" wrapText="1"/>
    </xf>
    <xf numFmtId="0" fontId="7" fillId="0" borderId="5" xfId="0" applyFont="1" applyBorder="1" applyAlignment="1">
      <alignment horizontal="right" wrapText="1"/>
    </xf>
    <xf numFmtId="0" fontId="7" fillId="0" borderId="5" xfId="0" applyFont="1" applyBorder="1"/>
    <xf numFmtId="3" fontId="7"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5" fillId="0" borderId="0" xfId="2" applyFill="1" applyAlignment="1">
      <alignment vertical="top"/>
    </xf>
    <xf numFmtId="3" fontId="8" fillId="4" borderId="3" xfId="4" applyNumberFormat="1" applyFont="1" applyFill="1" applyBorder="1" applyAlignment="1">
      <alignment horizontal="right"/>
    </xf>
    <xf numFmtId="4" fontId="10" fillId="4" borderId="4" xfId="4" applyNumberFormat="1" applyFont="1" applyFill="1" applyBorder="1" applyAlignment="1">
      <alignment horizontal="right"/>
    </xf>
    <xf numFmtId="4" fontId="8" fillId="4" borderId="2" xfId="4" applyNumberFormat="1" applyFont="1" applyFill="1" applyBorder="1" applyAlignment="1">
      <alignment horizontal="right"/>
    </xf>
    <xf numFmtId="4" fontId="8" fillId="4" borderId="3" xfId="4" applyNumberFormat="1" applyFont="1" applyFill="1" applyBorder="1" applyAlignment="1">
      <alignment horizontal="right"/>
    </xf>
    <xf numFmtId="3" fontId="10" fillId="4" borderId="2" xfId="4" applyNumberFormat="1" applyFont="1" applyFill="1" applyBorder="1" applyAlignment="1">
      <alignment horizontal="right"/>
    </xf>
    <xf numFmtId="3" fontId="10" fillId="4" borderId="5" xfId="4" applyNumberFormat="1" applyFont="1" applyFill="1" applyBorder="1" applyAlignment="1">
      <alignment horizontal="right"/>
    </xf>
    <xf numFmtId="164" fontId="10" fillId="4" borderId="5" xfId="4" applyNumberFormat="1" applyFont="1" applyFill="1" applyBorder="1" applyAlignment="1">
      <alignment horizontal="right"/>
    </xf>
    <xf numFmtId="0" fontId="1" fillId="0" borderId="0" xfId="7" applyFont="1" applyAlignment="1">
      <alignment vertical="center"/>
    </xf>
    <xf numFmtId="0" fontId="7" fillId="0" borderId="1" xfId="5" applyFont="1" applyBorder="1" applyAlignment="1">
      <alignment horizontal="right" wrapText="1"/>
    </xf>
    <xf numFmtId="0" fontId="1" fillId="0" borderId="1" xfId="5" applyFont="1" applyBorder="1" applyAlignment="1">
      <alignment horizontal="right" wrapText="1"/>
    </xf>
    <xf numFmtId="0" fontId="1" fillId="0" borderId="1" xfId="0" applyFont="1" applyBorder="1" applyAlignment="1">
      <alignment horizontal="right" wrapText="1"/>
    </xf>
    <xf numFmtId="3" fontId="10" fillId="3" borderId="0" xfId="9" applyNumberFormat="1" applyFont="1" applyFill="1" applyAlignment="1">
      <alignment horizontal="right" wrapText="1"/>
    </xf>
    <xf numFmtId="3" fontId="10" fillId="3" borderId="4" xfId="9" applyNumberFormat="1" applyFont="1" applyFill="1" applyBorder="1" applyAlignment="1">
      <alignment horizontal="right" wrapText="1"/>
    </xf>
    <xf numFmtId="3" fontId="10" fillId="3" borderId="5" xfId="9" applyNumberFormat="1" applyFont="1" applyFill="1" applyBorder="1" applyAlignment="1">
      <alignment horizontal="right" wrapText="1"/>
    </xf>
    <xf numFmtId="3" fontId="10" fillId="3" borderId="7" xfId="9" applyNumberFormat="1" applyFont="1" applyFill="1" applyBorder="1" applyAlignment="1">
      <alignment horizontal="right" wrapText="1"/>
    </xf>
    <xf numFmtId="3" fontId="8" fillId="3" borderId="8" xfId="9" applyNumberFormat="1" applyFont="1" applyFill="1" applyBorder="1" applyAlignment="1">
      <alignment horizontal="right" wrapText="1"/>
    </xf>
    <xf numFmtId="3" fontId="8" fillId="3" borderId="2" xfId="9" applyNumberFormat="1" applyFont="1" applyFill="1" applyBorder="1" applyAlignment="1">
      <alignment horizontal="right" wrapText="1"/>
    </xf>
    <xf numFmtId="0" fontId="0" fillId="0" borderId="0" xfId="7" applyFont="1" applyAlignment="1">
      <alignment horizontal="left"/>
    </xf>
    <xf numFmtId="0" fontId="10" fillId="3" borderId="0" xfId="0" applyFont="1" applyFill="1" applyAlignment="1">
      <alignment horizontal="right" wrapText="1"/>
    </xf>
    <xf numFmtId="3" fontId="10" fillId="4" borderId="7" xfId="0" applyNumberFormat="1" applyFont="1" applyFill="1" applyBorder="1" applyAlignment="1">
      <alignment horizontal="right" wrapText="1"/>
    </xf>
    <xf numFmtId="3" fontId="8" fillId="4" borderId="2" xfId="0" applyNumberFormat="1" applyFont="1" applyFill="1" applyBorder="1" applyAlignment="1">
      <alignment horizontal="right" wrapText="1"/>
    </xf>
    <xf numFmtId="3" fontId="8" fillId="4" borderId="3" xfId="0" applyNumberFormat="1" applyFont="1" applyFill="1" applyBorder="1" applyAlignment="1">
      <alignment horizontal="right" wrapText="1"/>
    </xf>
    <xf numFmtId="3" fontId="10" fillId="4" borderId="0" xfId="0" applyNumberFormat="1" applyFont="1" applyFill="1" applyAlignment="1">
      <alignment horizontal="right" wrapText="1"/>
    </xf>
    <xf numFmtId="3" fontId="8" fillId="4" borderId="8" xfId="0" applyNumberFormat="1" applyFont="1" applyFill="1" applyBorder="1" applyAlignment="1">
      <alignment horizontal="right" wrapText="1"/>
    </xf>
    <xf numFmtId="3" fontId="10" fillId="4" borderId="5" xfId="0" applyNumberFormat="1" applyFont="1" applyFill="1" applyBorder="1" applyAlignment="1">
      <alignment horizontal="right" wrapText="1"/>
    </xf>
    <xf numFmtId="3" fontId="10" fillId="3" borderId="0" xfId="0" applyNumberFormat="1" applyFont="1" applyFill="1" applyAlignment="1">
      <alignment horizontal="right" wrapText="1"/>
    </xf>
    <xf numFmtId="3" fontId="18" fillId="4" borderId="8" xfId="0" applyNumberFormat="1" applyFont="1" applyFill="1" applyBorder="1" applyAlignment="1">
      <alignment horizontal="right" wrapText="1"/>
    </xf>
    <xf numFmtId="3" fontId="10" fillId="4" borderId="2" xfId="0" applyNumberFormat="1" applyFont="1" applyFill="1" applyBorder="1" applyAlignment="1">
      <alignment horizontal="right" wrapText="1"/>
    </xf>
    <xf numFmtId="3" fontId="10" fillId="4" borderId="8" xfId="0" applyNumberFormat="1" applyFont="1" applyFill="1" applyBorder="1" applyAlignment="1">
      <alignment horizontal="right" wrapText="1"/>
    </xf>
    <xf numFmtId="0" fontId="24" fillId="0" borderId="0" xfId="5" applyFont="1"/>
    <xf numFmtId="0" fontId="7" fillId="0" borderId="0" xfId="5" applyFont="1"/>
    <xf numFmtId="0" fontId="1" fillId="0" borderId="0" xfId="5" applyFont="1"/>
    <xf numFmtId="0" fontId="8" fillId="0" borderId="0" xfId="3" applyFont="1"/>
    <xf numFmtId="0" fontId="8" fillId="0" borderId="2" xfId="3" applyFont="1" applyBorder="1"/>
    <xf numFmtId="0" fontId="8" fillId="0" borderId="8" xfId="3" applyFont="1" applyBorder="1"/>
    <xf numFmtId="0" fontId="10" fillId="0" borderId="5" xfId="3" applyFont="1" applyBorder="1"/>
    <xf numFmtId="9" fontId="10" fillId="0" borderId="5" xfId="16" applyFont="1" applyFill="1" applyBorder="1" applyAlignment="1">
      <alignment horizontal="right" indent="1"/>
    </xf>
    <xf numFmtId="10" fontId="8" fillId="0" borderId="0" xfId="12" applyNumberFormat="1" applyFont="1" applyAlignment="1">
      <alignment horizontal="right"/>
    </xf>
    <xf numFmtId="3" fontId="8" fillId="0" borderId="0" xfId="12" applyNumberFormat="1" applyFont="1" applyAlignment="1">
      <alignment horizontal="right"/>
    </xf>
    <xf numFmtId="0" fontId="8" fillId="3" borderId="15" xfId="0" applyFont="1" applyFill="1" applyBorder="1" applyAlignment="1">
      <alignment horizontal="right" vertical="center" wrapText="1" readingOrder="1"/>
    </xf>
    <xf numFmtId="9" fontId="8" fillId="3" borderId="16" xfId="0" applyNumberFormat="1" applyFont="1" applyFill="1" applyBorder="1" applyAlignment="1">
      <alignment horizontal="right" vertical="center" wrapText="1" readingOrder="1"/>
    </xf>
    <xf numFmtId="9" fontId="8" fillId="3" borderId="17" xfId="0" applyNumberFormat="1" applyFont="1" applyFill="1" applyBorder="1" applyAlignment="1">
      <alignment horizontal="right" vertical="center" wrapText="1" readingOrder="1"/>
    </xf>
    <xf numFmtId="0" fontId="8" fillId="3" borderId="16" xfId="0" applyFont="1" applyFill="1" applyBorder="1" applyAlignment="1">
      <alignment horizontal="right" vertical="center" wrapText="1" readingOrder="1"/>
    </xf>
    <xf numFmtId="0" fontId="8" fillId="3" borderId="17" xfId="0" applyFont="1" applyFill="1" applyBorder="1" applyAlignment="1">
      <alignment horizontal="right" vertical="center" wrapText="1" readingOrder="1"/>
    </xf>
    <xf numFmtId="0" fontId="8" fillId="0" borderId="0" xfId="0" applyFont="1" applyAlignment="1">
      <alignment horizontal="center" vertical="center" wrapText="1" readingOrder="1"/>
    </xf>
    <xf numFmtId="0" fontId="10" fillId="0" borderId="0" xfId="0" applyFont="1" applyAlignment="1">
      <alignment horizontal="center" vertical="center" wrapText="1" readingOrder="1"/>
    </xf>
    <xf numFmtId="9" fontId="8" fillId="0" borderId="16" xfId="0" applyNumberFormat="1" applyFont="1" applyBorder="1" applyAlignment="1">
      <alignment horizontal="right" vertical="center" wrapText="1" readingOrder="1"/>
    </xf>
    <xf numFmtId="9" fontId="8" fillId="0" borderId="0" xfId="0" applyNumberFormat="1" applyFont="1" applyAlignment="1">
      <alignment horizontal="right" vertical="center" wrapText="1" readingOrder="1"/>
    </xf>
    <xf numFmtId="0" fontId="8" fillId="0" borderId="16" xfId="0" applyFont="1" applyBorder="1" applyAlignment="1">
      <alignment horizontal="right" vertical="center" wrapText="1" readingOrder="1"/>
    </xf>
    <xf numFmtId="0" fontId="8" fillId="3" borderId="16" xfId="0" applyFont="1" applyFill="1" applyBorder="1" applyAlignment="1">
      <alignment horizontal="right" wrapText="1" readingOrder="1"/>
    </xf>
    <xf numFmtId="0" fontId="8" fillId="0" borderId="16" xfId="0" applyFont="1" applyBorder="1" applyAlignment="1">
      <alignment horizontal="right" wrapText="1" readingOrder="1"/>
    </xf>
    <xf numFmtId="9" fontId="8" fillId="0" borderId="17" xfId="0" applyNumberFormat="1" applyFont="1" applyBorder="1" applyAlignment="1">
      <alignment horizontal="right" vertical="center" wrapText="1" readingOrder="1"/>
    </xf>
    <xf numFmtId="0" fontId="8" fillId="0" borderId="17" xfId="0" applyFont="1" applyBorder="1" applyAlignment="1">
      <alignment horizontal="right" vertical="center" wrapText="1" readingOrder="1"/>
    </xf>
    <xf numFmtId="0" fontId="8" fillId="3" borderId="17" xfId="0" applyFont="1" applyFill="1" applyBorder="1" applyAlignment="1">
      <alignment horizontal="right" wrapText="1" readingOrder="1"/>
    </xf>
    <xf numFmtId="0" fontId="8" fillId="0" borderId="17" xfId="0" applyFont="1" applyBorder="1" applyAlignment="1">
      <alignment horizontal="right" wrapText="1" readingOrder="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5" fillId="0" borderId="0" xfId="2" applyFill="1" applyAlignment="1">
      <alignment vertical="top"/>
    </xf>
    <xf numFmtId="0" fontId="5" fillId="0" borderId="0" xfId="2" applyAlignment="1">
      <alignment horizontal="left"/>
    </xf>
    <xf numFmtId="0" fontId="8" fillId="0" borderId="18" xfId="4" applyFont="1" applyBorder="1" applyAlignment="1">
      <alignment horizontal="right" wrapText="1"/>
    </xf>
    <xf numFmtId="9" fontId="8" fillId="0" borderId="19" xfId="1" applyFont="1" applyFill="1" applyBorder="1" applyAlignment="1">
      <alignment horizontal="right" indent="1"/>
    </xf>
    <xf numFmtId="9" fontId="8" fillId="0" borderId="20" xfId="1" applyFont="1" applyFill="1" applyBorder="1" applyAlignment="1">
      <alignment horizontal="right" indent="1"/>
    </xf>
    <xf numFmtId="9" fontId="10" fillId="0" borderId="21" xfId="1" applyFont="1" applyFill="1" applyBorder="1" applyAlignment="1">
      <alignment horizontal="right" indent="1"/>
    </xf>
    <xf numFmtId="9" fontId="8" fillId="0" borderId="22" xfId="1" applyFont="1" applyFill="1" applyBorder="1" applyAlignment="1">
      <alignment horizontal="right" indent="1"/>
    </xf>
    <xf numFmtId="9" fontId="10" fillId="0" borderId="20" xfId="1" applyFont="1" applyFill="1" applyBorder="1" applyAlignment="1">
      <alignment horizontal="right" indent="1"/>
    </xf>
    <xf numFmtId="4" fontId="10" fillId="4" borderId="7" xfId="4" applyNumberFormat="1" applyFont="1" applyFill="1" applyBorder="1" applyAlignment="1">
      <alignment horizontal="right"/>
    </xf>
    <xf numFmtId="4" fontId="10" fillId="0" borderId="7" xfId="4" applyNumberFormat="1" applyFont="1" applyBorder="1" applyAlignment="1">
      <alignment horizontal="right"/>
    </xf>
    <xf numFmtId="4" fontId="10" fillId="4" borderId="2" xfId="4" applyNumberFormat="1" applyFont="1" applyFill="1" applyBorder="1" applyAlignment="1">
      <alignment horizontal="right"/>
    </xf>
    <xf numFmtId="9" fontId="10" fillId="0" borderId="22" xfId="1" applyFont="1" applyFill="1" applyBorder="1" applyAlignment="1">
      <alignment horizontal="right" indent="1"/>
    </xf>
    <xf numFmtId="9" fontId="8" fillId="0" borderId="23" xfId="1" applyFont="1" applyFill="1" applyBorder="1" applyAlignment="1">
      <alignment horizontal="right" indent="1"/>
    </xf>
    <xf numFmtId="3" fontId="8" fillId="4" borderId="5" xfId="4" applyNumberFormat="1" applyFont="1" applyFill="1" applyBorder="1" applyAlignment="1">
      <alignment horizontal="right"/>
    </xf>
    <xf numFmtId="3" fontId="8" fillId="0" borderId="5" xfId="4" applyNumberFormat="1" applyFont="1" applyBorder="1" applyAlignment="1">
      <alignment horizontal="right"/>
    </xf>
    <xf numFmtId="9" fontId="8" fillId="0" borderId="24" xfId="1" applyFont="1" applyFill="1" applyBorder="1" applyAlignment="1">
      <alignment horizontal="right" indent="1"/>
    </xf>
    <xf numFmtId="3" fontId="8" fillId="2" borderId="5" xfId="4" applyNumberFormat="1" applyFont="1" applyFill="1" applyBorder="1" applyAlignment="1">
      <alignment horizontal="right"/>
    </xf>
    <xf numFmtId="9" fontId="10" fillId="0" borderId="24" xfId="1" applyFont="1" applyFill="1" applyBorder="1" applyAlignment="1">
      <alignment horizontal="right" indent="1"/>
    </xf>
    <xf numFmtId="164" fontId="10" fillId="4" borderId="5" xfId="1" applyNumberFormat="1" applyFont="1" applyFill="1" applyBorder="1" applyAlignment="1">
      <alignment horizontal="right"/>
    </xf>
    <xf numFmtId="164" fontId="10" fillId="0" borderId="5" xfId="1" applyNumberFormat="1" applyFont="1" applyFill="1" applyBorder="1" applyAlignment="1">
      <alignment horizontal="right"/>
    </xf>
    <xf numFmtId="0" fontId="17" fillId="0" borderId="0" xfId="4" applyFont="1"/>
    <xf numFmtId="0" fontId="2" fillId="0" borderId="0" xfId="7"/>
    <xf numFmtId="3" fontId="10" fillId="0" borderId="0" xfId="7" applyNumberFormat="1" applyFont="1" applyAlignment="1">
      <alignment horizontal="right" vertical="center" wrapText="1"/>
    </xf>
    <xf numFmtId="3" fontId="10" fillId="0" borderId="0" xfId="7" applyNumberFormat="1" applyFont="1" applyAlignment="1">
      <alignment horizontal="right" wrapText="1"/>
    </xf>
    <xf numFmtId="3" fontId="8" fillId="0" borderId="0" xfId="7" applyNumberFormat="1" applyFont="1" applyAlignment="1">
      <alignment horizontal="right" wrapText="1"/>
    </xf>
    <xf numFmtId="0" fontId="1" fillId="0" borderId="0" xfId="7" applyFont="1" applyAlignment="1">
      <alignment wrapText="1"/>
    </xf>
    <xf numFmtId="0" fontId="8" fillId="0" borderId="3" xfId="9" applyFont="1" applyBorder="1" applyAlignment="1">
      <alignment horizontal="left" wrapText="1"/>
    </xf>
    <xf numFmtId="3" fontId="8" fillId="3" borderId="3" xfId="9" applyNumberFormat="1" applyFont="1" applyFill="1" applyBorder="1" applyAlignment="1">
      <alignment horizontal="right" wrapText="1"/>
    </xf>
    <xf numFmtId="3" fontId="8" fillId="0" borderId="3" xfId="9" applyNumberFormat="1" applyFont="1" applyBorder="1" applyAlignment="1">
      <alignment horizontal="right" wrapText="1"/>
    </xf>
    <xf numFmtId="9" fontId="8" fillId="0" borderId="3" xfId="10" applyFont="1" applyFill="1" applyBorder="1" applyAlignment="1">
      <alignment horizontal="right" wrapText="1"/>
    </xf>
    <xf numFmtId="0" fontId="8" fillId="0" borderId="0" xfId="9" applyFont="1" applyAlignment="1">
      <alignment horizontal="left" wrapText="1"/>
    </xf>
    <xf numFmtId="3" fontId="8" fillId="3" borderId="0" xfId="9" applyNumberFormat="1" applyFont="1" applyFill="1" applyAlignment="1">
      <alignment horizontal="right" wrapText="1"/>
    </xf>
    <xf numFmtId="3" fontId="8" fillId="0" borderId="0" xfId="9" applyNumberFormat="1" applyFont="1" applyAlignment="1">
      <alignment horizontal="right" wrapText="1"/>
    </xf>
    <xf numFmtId="0" fontId="19" fillId="0" borderId="0" xfId="9" applyFont="1" applyAlignment="1">
      <alignment horizontal="left" vertical="center"/>
    </xf>
    <xf numFmtId="0" fontId="1" fillId="0" borderId="0" xfId="7" applyFont="1" applyAlignment="1">
      <alignment horizontal="right"/>
    </xf>
    <xf numFmtId="0" fontId="8" fillId="0" borderId="0" xfId="9" applyFont="1" applyAlignment="1">
      <alignment horizontal="left" vertical="center" wrapText="1"/>
    </xf>
    <xf numFmtId="0" fontId="1" fillId="0" borderId="0" xfId="7" applyFont="1" applyAlignment="1">
      <alignment horizontal="right" wrapText="1"/>
    </xf>
    <xf numFmtId="0" fontId="7" fillId="0" borderId="6" xfId="7" applyFont="1" applyBorder="1"/>
    <xf numFmtId="3" fontId="7" fillId="3" borderId="6" xfId="7" applyNumberFormat="1" applyFont="1" applyFill="1" applyBorder="1" applyAlignment="1">
      <alignment horizontal="right"/>
    </xf>
    <xf numFmtId="3" fontId="7" fillId="0" borderId="6" xfId="7" applyNumberFormat="1" applyFont="1" applyBorder="1" applyAlignment="1">
      <alignment horizontal="right"/>
    </xf>
    <xf numFmtId="9" fontId="7" fillId="0" borderId="6" xfId="7" applyNumberFormat="1" applyFont="1" applyBorder="1"/>
    <xf numFmtId="0" fontId="7" fillId="0" borderId="25" xfId="7" applyFont="1" applyBorder="1"/>
    <xf numFmtId="3" fontId="7" fillId="3" borderId="25" xfId="7" applyNumberFormat="1" applyFont="1" applyFill="1" applyBorder="1" applyAlignment="1">
      <alignment horizontal="right"/>
    </xf>
    <xf numFmtId="3" fontId="7" fillId="0" borderId="25" xfId="7" applyNumberFormat="1" applyFont="1" applyBorder="1" applyAlignment="1">
      <alignment horizontal="right"/>
    </xf>
    <xf numFmtId="9" fontId="7" fillId="0" borderId="25" xfId="7" applyNumberFormat="1" applyFont="1" applyBorder="1"/>
    <xf numFmtId="0" fontId="1" fillId="0" borderId="5" xfId="7" applyFont="1" applyBorder="1"/>
    <xf numFmtId="3" fontId="1" fillId="0" borderId="5" xfId="7" applyNumberFormat="1" applyFont="1" applyBorder="1" applyAlignment="1">
      <alignment horizontal="right"/>
    </xf>
    <xf numFmtId="0" fontId="7" fillId="0" borderId="26" xfId="7" applyFont="1" applyBorder="1"/>
    <xf numFmtId="3" fontId="7" fillId="3" borderId="26" xfId="7" applyNumberFormat="1" applyFont="1" applyFill="1" applyBorder="1" applyAlignment="1">
      <alignment horizontal="right"/>
    </xf>
    <xf numFmtId="3" fontId="7" fillId="0" borderId="26" xfId="7" applyNumberFormat="1" applyFont="1" applyBorder="1" applyAlignment="1">
      <alignment horizontal="right"/>
    </xf>
    <xf numFmtId="9" fontId="7" fillId="0" borderId="26" xfId="7" applyNumberFormat="1" applyFont="1" applyBorder="1"/>
    <xf numFmtId="3" fontId="1" fillId="3" borderId="3" xfId="7" applyNumberFormat="1" applyFont="1" applyFill="1" applyBorder="1" applyAlignment="1">
      <alignment horizontal="right"/>
    </xf>
    <xf numFmtId="3" fontId="1" fillId="0" borderId="3" xfId="7" applyNumberFormat="1" applyFont="1" applyBorder="1" applyAlignment="1">
      <alignment horizontal="right"/>
    </xf>
    <xf numFmtId="9" fontId="1" fillId="0" borderId="3" xfId="7" applyNumberFormat="1" applyFont="1" applyBorder="1"/>
    <xf numFmtId="3" fontId="7" fillId="3" borderId="5" xfId="7" applyNumberFormat="1" applyFont="1" applyFill="1" applyBorder="1" applyAlignment="1">
      <alignment horizontal="right"/>
    </xf>
    <xf numFmtId="3" fontId="7" fillId="0" borderId="5" xfId="7" applyNumberFormat="1" applyFont="1" applyBorder="1" applyAlignment="1">
      <alignment horizontal="right"/>
    </xf>
    <xf numFmtId="9" fontId="7" fillId="0" borderId="5" xfId="7" applyNumberFormat="1" applyFont="1" applyBorder="1"/>
    <xf numFmtId="0" fontId="10" fillId="0" borderId="5" xfId="9" applyFont="1" applyBorder="1" applyAlignment="1">
      <alignment horizontal="left"/>
    </xf>
    <xf numFmtId="0" fontId="10" fillId="0" borderId="26" xfId="9" applyFont="1" applyBorder="1" applyAlignment="1">
      <alignment horizontal="left" wrapText="1"/>
    </xf>
    <xf numFmtId="0" fontId="19" fillId="0" borderId="0" xfId="12" applyFont="1" applyAlignment="1">
      <alignment horizontal="right" indent="1"/>
    </xf>
    <xf numFmtId="0" fontId="24" fillId="0" borderId="0" xfId="12" applyFont="1" applyAlignment="1">
      <alignment horizontal="right" indent="1"/>
    </xf>
    <xf numFmtId="3" fontId="10" fillId="0" borderId="0" xfId="12" applyNumberFormat="1" applyFont="1" applyAlignment="1">
      <alignment horizontal="center" vertical="top" shrinkToFit="1"/>
    </xf>
    <xf numFmtId="49" fontId="8" fillId="0" borderId="1" xfId="12" applyNumberFormat="1" applyFont="1" applyBorder="1" applyAlignment="1">
      <alignment horizontal="right" indent="1"/>
    </xf>
    <xf numFmtId="0" fontId="8" fillId="0" borderId="1" xfId="12" applyFont="1" applyBorder="1" applyAlignment="1">
      <alignment horizontal="right" wrapText="1" indent="1"/>
    </xf>
    <xf numFmtId="49" fontId="10" fillId="0" borderId="1" xfId="12" applyNumberFormat="1" applyFont="1" applyBorder="1" applyAlignment="1">
      <alignment horizontal="left"/>
    </xf>
    <xf numFmtId="49" fontId="10" fillId="0" borderId="10" xfId="12" applyNumberFormat="1" applyFont="1" applyBorder="1" applyAlignment="1">
      <alignment horizontal="left"/>
    </xf>
    <xf numFmtId="9" fontId="8" fillId="0" borderId="9" xfId="12" applyNumberFormat="1" applyFont="1" applyBorder="1" applyAlignment="1">
      <alignment horizontal="right" indent="1" shrinkToFit="1"/>
    </xf>
    <xf numFmtId="9" fontId="32" fillId="0" borderId="0" xfId="12" applyNumberFormat="1" applyFont="1" applyAlignment="1">
      <alignment horizontal="right" shrinkToFit="1"/>
    </xf>
    <xf numFmtId="3" fontId="8" fillId="0" borderId="9" xfId="12" applyNumberFormat="1" applyFont="1" applyBorder="1" applyAlignment="1">
      <alignment horizontal="right" shrinkToFit="1"/>
    </xf>
    <xf numFmtId="3" fontId="10" fillId="0" borderId="9" xfId="12" applyNumberFormat="1" applyFont="1" applyBorder="1" applyAlignment="1">
      <alignment horizontal="left" shrinkToFit="1"/>
    </xf>
    <xf numFmtId="9" fontId="8" fillId="0" borderId="2" xfId="12" applyNumberFormat="1" applyFont="1" applyBorder="1" applyAlignment="1">
      <alignment horizontal="right" indent="1" shrinkToFit="1"/>
    </xf>
    <xf numFmtId="3" fontId="10" fillId="0" borderId="2" xfId="12" applyNumberFormat="1" applyFont="1" applyBorder="1" applyAlignment="1" applyProtection="1">
      <alignment horizontal="left" shrinkToFit="1"/>
      <protection locked="0"/>
    </xf>
    <xf numFmtId="9" fontId="10" fillId="0" borderId="2" xfId="12" applyNumberFormat="1" applyFont="1" applyBorder="1" applyAlignment="1">
      <alignment horizontal="left" shrinkToFit="1"/>
    </xf>
    <xf numFmtId="3" fontId="10" fillId="0" borderId="2" xfId="12" applyNumberFormat="1" applyFont="1" applyBorder="1" applyAlignment="1">
      <alignment horizontal="left" shrinkToFit="1"/>
    </xf>
    <xf numFmtId="9" fontId="32" fillId="0" borderId="2" xfId="12" applyNumberFormat="1" applyFont="1" applyBorder="1" applyAlignment="1">
      <alignment horizontal="right" indent="1" shrinkToFit="1"/>
    </xf>
    <xf numFmtId="10" fontId="8" fillId="0" borderId="2" xfId="12" applyNumberFormat="1" applyFont="1" applyBorder="1" applyAlignment="1">
      <alignment horizontal="right" indent="1" shrinkToFit="1"/>
    </xf>
    <xf numFmtId="10" fontId="32" fillId="0" borderId="0" xfId="12" applyNumberFormat="1" applyFont="1" applyAlignment="1">
      <alignment horizontal="right" shrinkToFit="1"/>
    </xf>
    <xf numFmtId="10" fontId="32" fillId="0" borderId="2" xfId="12" applyNumberFormat="1" applyFont="1" applyBorder="1" applyAlignment="1">
      <alignment horizontal="right" indent="1" shrinkToFit="1"/>
    </xf>
    <xf numFmtId="164" fontId="8" fillId="0" borderId="2" xfId="12" applyNumberFormat="1" applyFont="1" applyBorder="1" applyAlignment="1">
      <alignment horizontal="right" indent="1" shrinkToFit="1"/>
    </xf>
    <xf numFmtId="164" fontId="32" fillId="0" borderId="0" xfId="12" applyNumberFormat="1" applyFont="1" applyAlignment="1">
      <alignment horizontal="right" shrinkToFit="1"/>
    </xf>
    <xf numFmtId="164" fontId="32" fillId="0" borderId="2" xfId="12" applyNumberFormat="1" applyFont="1" applyBorder="1" applyAlignment="1">
      <alignment horizontal="right" indent="1" shrinkToFit="1"/>
    </xf>
    <xf numFmtId="1" fontId="12" fillId="0" borderId="2" xfId="12" applyNumberFormat="1" applyFont="1" applyBorder="1" applyAlignment="1">
      <alignment horizontal="left" shrinkToFit="1"/>
    </xf>
    <xf numFmtId="164" fontId="10" fillId="0" borderId="2" xfId="12" applyNumberFormat="1" applyFont="1" applyBorder="1" applyAlignment="1">
      <alignment horizontal="left" shrinkToFit="1"/>
    </xf>
    <xf numFmtId="164" fontId="8" fillId="0" borderId="6" xfId="12" applyNumberFormat="1" applyFont="1" applyBorder="1" applyAlignment="1">
      <alignment horizontal="right" indent="1" shrinkToFit="1"/>
    </xf>
    <xf numFmtId="164" fontId="32" fillId="0" borderId="6" xfId="12" applyNumberFormat="1" applyFont="1" applyBorder="1" applyAlignment="1">
      <alignment horizontal="right" shrinkToFit="1"/>
    </xf>
    <xf numFmtId="164" fontId="32" fillId="0" borderId="6" xfId="12" applyNumberFormat="1" applyFont="1" applyBorder="1" applyAlignment="1">
      <alignment horizontal="right" indent="1" shrinkToFit="1"/>
    </xf>
    <xf numFmtId="164" fontId="10" fillId="3" borderId="6" xfId="12" applyNumberFormat="1" applyFont="1" applyFill="1" applyBorder="1" applyAlignment="1">
      <alignment horizontal="right" shrinkToFit="1"/>
    </xf>
    <xf numFmtId="1" fontId="11" fillId="0" borderId="3" xfId="12" applyNumberFormat="1" applyFont="1" applyBorder="1" applyAlignment="1">
      <alignment horizontal="left" shrinkToFit="1"/>
    </xf>
    <xf numFmtId="0" fontId="8" fillId="0" borderId="0" xfId="12" applyFont="1" applyAlignment="1">
      <alignment vertical="top"/>
    </xf>
    <xf numFmtId="0" fontId="8" fillId="0" borderId="0" xfId="12" applyFont="1" applyAlignment="1">
      <alignment horizontal="right" indent="1"/>
    </xf>
    <xf numFmtId="3" fontId="8" fillId="0" borderId="0" xfId="12" applyNumberFormat="1" applyFont="1" applyAlignment="1">
      <alignment horizontal="right" indent="1"/>
    </xf>
    <xf numFmtId="10" fontId="8" fillId="0" borderId="0" xfId="12" applyNumberFormat="1" applyFont="1" applyAlignment="1">
      <alignment horizontal="right" indent="1"/>
    </xf>
    <xf numFmtId="0" fontId="12" fillId="2" borderId="0" xfId="12" applyFont="1" applyFill="1" applyAlignment="1">
      <alignment horizontal="right" indent="1"/>
    </xf>
    <xf numFmtId="0" fontId="8" fillId="2" borderId="0" xfId="12" applyFont="1" applyFill="1" applyAlignment="1">
      <alignment horizontal="right" indent="1"/>
    </xf>
    <xf numFmtId="9" fontId="8" fillId="0" borderId="4" xfId="12" applyNumberFormat="1" applyFont="1" applyBorder="1" applyAlignment="1">
      <alignment horizontal="right" indent="1" shrinkToFit="1"/>
    </xf>
    <xf numFmtId="1" fontId="10" fillId="0" borderId="1" xfId="3" applyNumberFormat="1" applyFont="1" applyBorder="1" applyAlignment="1">
      <alignment horizontal="right" vertical="center"/>
    </xf>
    <xf numFmtId="1" fontId="8" fillId="0" borderId="1" xfId="3" applyNumberFormat="1" applyFont="1" applyBorder="1" applyAlignment="1">
      <alignment horizontal="right" vertical="center"/>
    </xf>
    <xf numFmtId="0" fontId="8" fillId="0" borderId="1" xfId="3" applyFont="1" applyBorder="1" applyAlignment="1">
      <alignment horizontal="right" vertical="center" wrapText="1"/>
    </xf>
    <xf numFmtId="9" fontId="8" fillId="0" borderId="0" xfId="0" applyNumberFormat="1" applyFont="1" applyAlignment="1">
      <alignment horizontal="right" wrapText="1" readingOrder="1"/>
    </xf>
    <xf numFmtId="0" fontId="5" fillId="0" borderId="0" xfId="2" applyFill="1" applyAlignment="1">
      <alignment vertical="top"/>
    </xf>
    <xf numFmtId="0" fontId="8" fillId="0" borderId="0" xfId="4" applyFont="1" applyAlignment="1">
      <alignment horizontal="left" vertical="center" indent="1"/>
    </xf>
    <xf numFmtId="0" fontId="3" fillId="0" borderId="0" xfId="7" applyFont="1"/>
    <xf numFmtId="0" fontId="10" fillId="0" borderId="25" xfId="5" applyFont="1" applyBorder="1"/>
    <xf numFmtId="3" fontId="10" fillId="3" borderId="25" xfId="5" applyNumberFormat="1" applyFont="1" applyFill="1" applyBorder="1" applyAlignment="1">
      <alignment horizontal="right"/>
    </xf>
    <xf numFmtId="3" fontId="10" fillId="0" borderId="25" xfId="5" applyNumberFormat="1" applyFont="1" applyBorder="1" applyAlignment="1">
      <alignment horizontal="right"/>
    </xf>
    <xf numFmtId="9" fontId="10" fillId="0" borderId="25" xfId="11" applyFont="1" applyFill="1" applyBorder="1" applyAlignment="1">
      <alignment horizontal="right"/>
    </xf>
    <xf numFmtId="3" fontId="10" fillId="3" borderId="25" xfId="9" applyNumberFormat="1" applyFont="1" applyFill="1" applyBorder="1" applyAlignment="1">
      <alignment horizontal="right"/>
    </xf>
    <xf numFmtId="3" fontId="10" fillId="0" borderId="25" xfId="9" applyNumberFormat="1" applyFont="1" applyBorder="1" applyAlignment="1">
      <alignment horizontal="right"/>
    </xf>
    <xf numFmtId="9" fontId="10" fillId="0" borderId="25" xfId="10" applyFont="1" applyFill="1" applyBorder="1" applyAlignment="1">
      <alignment horizontal="right"/>
    </xf>
    <xf numFmtId="0" fontId="10" fillId="0" borderId="0" xfId="5" applyFont="1"/>
    <xf numFmtId="3" fontId="10" fillId="0" borderId="0" xfId="5" applyNumberFormat="1" applyFont="1" applyAlignment="1">
      <alignment horizontal="right"/>
    </xf>
    <xf numFmtId="9" fontId="10" fillId="0" borderId="0" xfId="11" applyFont="1" applyFill="1" applyBorder="1" applyAlignment="1">
      <alignment horizontal="right"/>
    </xf>
    <xf numFmtId="3" fontId="8" fillId="3" borderId="5" xfId="5" applyNumberFormat="1" applyFont="1" applyFill="1" applyBorder="1" applyAlignment="1">
      <alignment horizontal="right"/>
    </xf>
    <xf numFmtId="3" fontId="8" fillId="0" borderId="5" xfId="5" applyNumberFormat="1" applyFont="1" applyBorder="1" applyAlignment="1">
      <alignment horizontal="right"/>
    </xf>
    <xf numFmtId="9" fontId="8" fillId="0" borderId="5" xfId="11" applyFont="1" applyFill="1" applyBorder="1" applyAlignment="1">
      <alignment horizontal="right"/>
    </xf>
    <xf numFmtId="3" fontId="10" fillId="3" borderId="5" xfId="5" applyNumberFormat="1" applyFont="1" applyFill="1" applyBorder="1" applyAlignment="1">
      <alignment horizontal="right"/>
    </xf>
    <xf numFmtId="3" fontId="10" fillId="0" borderId="5" xfId="5" applyNumberFormat="1" applyFont="1" applyBorder="1" applyAlignment="1">
      <alignment horizontal="right"/>
    </xf>
    <xf numFmtId="9" fontId="10" fillId="0" borderId="5" xfId="11" applyFont="1" applyFill="1" applyBorder="1" applyAlignment="1">
      <alignment horizontal="right"/>
    </xf>
    <xf numFmtId="0" fontId="8" fillId="0" borderId="5" xfId="5" applyFont="1" applyBorder="1" applyAlignment="1">
      <alignment horizontal="left"/>
    </xf>
    <xf numFmtId="0" fontId="10" fillId="0" borderId="5" xfId="5" applyFont="1" applyBorder="1" applyAlignment="1">
      <alignment horizontal="left"/>
    </xf>
    <xf numFmtId="0" fontId="0" fillId="0" borderId="1" xfId="5" applyFont="1" applyBorder="1" applyAlignment="1">
      <alignment horizontal="right" wrapText="1"/>
    </xf>
    <xf numFmtId="3" fontId="10" fillId="0" borderId="5" xfId="9" applyNumberFormat="1" applyFont="1" applyBorder="1" applyAlignment="1">
      <alignment horizontal="right"/>
    </xf>
    <xf numFmtId="9" fontId="10" fillId="0" borderId="5" xfId="10" applyFont="1" applyFill="1" applyBorder="1" applyAlignment="1">
      <alignment horizontal="right"/>
    </xf>
    <xf numFmtId="3" fontId="8" fillId="3" borderId="8" xfId="9" applyNumberFormat="1" applyFont="1" applyFill="1" applyBorder="1" applyAlignment="1">
      <alignment horizontal="right"/>
    </xf>
    <xf numFmtId="3" fontId="8" fillId="0" borderId="8" xfId="9" applyNumberFormat="1" applyFont="1" applyBorder="1" applyAlignment="1">
      <alignment horizontal="right"/>
    </xf>
    <xf numFmtId="9" fontId="8" fillId="0" borderId="8" xfId="10" applyFont="1" applyFill="1" applyBorder="1" applyAlignment="1">
      <alignment horizontal="right"/>
    </xf>
    <xf numFmtId="3" fontId="10" fillId="3" borderId="5" xfId="9" applyNumberFormat="1" applyFont="1" applyFill="1" applyBorder="1" applyAlignment="1">
      <alignment horizontal="right"/>
    </xf>
    <xf numFmtId="0" fontId="10" fillId="0" borderId="25" xfId="9" applyFont="1" applyBorder="1" applyAlignment="1">
      <alignment horizontal="left"/>
    </xf>
    <xf numFmtId="0" fontId="10" fillId="0" borderId="5" xfId="9" applyFont="1" applyBorder="1" applyAlignment="1"/>
    <xf numFmtId="0" fontId="8" fillId="0" borderId="3" xfId="9" applyFont="1" applyBorder="1" applyAlignment="1">
      <alignment horizontal="left"/>
    </xf>
    <xf numFmtId="0" fontId="3" fillId="0" borderId="0" xfId="12" applyFont="1" applyAlignment="1">
      <alignment horizontal="left"/>
    </xf>
    <xf numFmtId="0" fontId="10" fillId="0" borderId="10" xfId="12" applyFont="1" applyBorder="1" applyAlignment="1">
      <alignment horizontal="right"/>
    </xf>
    <xf numFmtId="0" fontId="11" fillId="0" borderId="1" xfId="12" applyFont="1" applyBorder="1" applyAlignment="1">
      <alignment horizontal="left"/>
    </xf>
    <xf numFmtId="0" fontId="8" fillId="0" borderId="1" xfId="12" applyFont="1" applyBorder="1" applyAlignment="1">
      <alignment horizontal="right"/>
    </xf>
    <xf numFmtId="0" fontId="10" fillId="0" borderId="1" xfId="12" applyFont="1" applyBorder="1" applyAlignment="1">
      <alignment horizontal="right"/>
    </xf>
    <xf numFmtId="0" fontId="12" fillId="0" borderId="1" xfId="12" applyFont="1" applyBorder="1" applyAlignment="1">
      <alignment horizontal="left"/>
    </xf>
    <xf numFmtId="0" fontId="10" fillId="0" borderId="9" xfId="12" applyFont="1" applyBorder="1" applyAlignment="1">
      <alignment wrapText="1"/>
    </xf>
    <xf numFmtId="3" fontId="10" fillId="3" borderId="9" xfId="12" applyNumberFormat="1" applyFont="1" applyFill="1" applyBorder="1" applyAlignment="1">
      <alignment horizontal="left" shrinkToFit="1"/>
    </xf>
    <xf numFmtId="3" fontId="10" fillId="3" borderId="2" xfId="12" applyNumberFormat="1" applyFont="1" applyFill="1" applyBorder="1" applyAlignment="1" applyProtection="1">
      <alignment horizontal="left" shrinkToFit="1"/>
      <protection locked="0"/>
    </xf>
    <xf numFmtId="3" fontId="10" fillId="3" borderId="2" xfId="12" quotePrefix="1" applyNumberFormat="1" applyFont="1" applyFill="1" applyBorder="1" applyAlignment="1" applyProtection="1">
      <alignment horizontal="right" shrinkToFit="1"/>
      <protection locked="0"/>
    </xf>
    <xf numFmtId="3" fontId="8" fillId="0" borderId="2" xfId="12" quotePrefix="1" applyNumberFormat="1" applyFont="1" applyBorder="1" applyAlignment="1" applyProtection="1">
      <alignment horizontal="right" shrinkToFit="1"/>
      <protection locked="0"/>
    </xf>
    <xf numFmtId="9" fontId="10" fillId="3" borderId="2" xfId="12" applyNumberFormat="1" applyFont="1" applyFill="1" applyBorder="1" applyAlignment="1">
      <alignment horizontal="left" shrinkToFit="1"/>
    </xf>
    <xf numFmtId="3" fontId="10" fillId="3" borderId="2" xfId="12" applyNumberFormat="1" applyFont="1" applyFill="1" applyBorder="1" applyAlignment="1">
      <alignment horizontal="left" shrinkToFit="1"/>
    </xf>
    <xf numFmtId="1" fontId="11" fillId="3" borderId="2" xfId="12" applyNumberFormat="1" applyFont="1" applyFill="1" applyBorder="1" applyAlignment="1">
      <alignment horizontal="left" shrinkToFit="1"/>
    </xf>
    <xf numFmtId="164" fontId="10" fillId="3" borderId="2" xfId="12" applyNumberFormat="1" applyFont="1" applyFill="1" applyBorder="1" applyAlignment="1">
      <alignment horizontal="left" shrinkToFit="1"/>
    </xf>
    <xf numFmtId="0" fontId="8" fillId="0" borderId="6" xfId="12" applyFont="1" applyBorder="1" applyAlignment="1">
      <alignment wrapText="1"/>
    </xf>
    <xf numFmtId="1" fontId="11" fillId="3" borderId="3" xfId="12" applyNumberFormat="1" applyFont="1" applyFill="1" applyBorder="1" applyAlignment="1">
      <alignment horizontal="left" shrinkToFit="1"/>
    </xf>
    <xf numFmtId="0" fontId="8" fillId="0" borderId="0" xfId="12" applyFont="1" applyAlignment="1">
      <alignment horizontal="right" wrapText="1"/>
    </xf>
    <xf numFmtId="0" fontId="10" fillId="0" borderId="4" xfId="12" applyFont="1" applyBorder="1" applyAlignment="1">
      <alignment vertical="top" wrapText="1"/>
    </xf>
    <xf numFmtId="0" fontId="8" fillId="0" borderId="2" xfId="12" applyFont="1" applyBorder="1" applyAlignment="1">
      <alignment vertical="top" wrapText="1"/>
    </xf>
    <xf numFmtId="0" fontId="10" fillId="0" borderId="2" xfId="12" applyFont="1" applyBorder="1" applyAlignment="1">
      <alignment vertical="top" wrapText="1"/>
    </xf>
    <xf numFmtId="1" fontId="12" fillId="0" borderId="3" xfId="12" applyNumberFormat="1" applyFont="1" applyBorder="1" applyAlignment="1">
      <alignment horizontal="left" shrinkToFit="1"/>
    </xf>
    <xf numFmtId="0" fontId="8" fillId="0" borderId="0" xfId="12" applyFont="1" applyAlignment="1">
      <alignment horizontal="left"/>
    </xf>
    <xf numFmtId="3" fontId="8" fillId="0" borderId="0" xfId="12" applyNumberFormat="1" applyFont="1" applyAlignment="1">
      <alignment horizontal="left"/>
    </xf>
    <xf numFmtId="0" fontId="12" fillId="0" borderId="0" xfId="12" applyFont="1" applyAlignment="1">
      <alignment horizontal="right" indent="1"/>
    </xf>
    <xf numFmtId="0" fontId="5" fillId="0" borderId="0" xfId="2" applyAlignment="1">
      <alignment horizontal="left" vertical="center"/>
    </xf>
    <xf numFmtId="0" fontId="1" fillId="0" borderId="0" xfId="12" applyFont="1" applyAlignment="1">
      <alignment vertical="top"/>
    </xf>
    <xf numFmtId="0" fontId="1" fillId="0" borderId="0" xfId="12" applyFont="1" applyBorder="1" applyAlignment="1">
      <alignment horizontal="right" indent="1"/>
    </xf>
    <xf numFmtId="3" fontId="15" fillId="3" borderId="11" xfId="12" applyNumberFormat="1" applyFont="1" applyFill="1" applyBorder="1" applyAlignment="1">
      <alignment horizontal="left" shrinkToFit="1"/>
    </xf>
    <xf numFmtId="3" fontId="15" fillId="0" borderId="9" xfId="12" applyNumberFormat="1" applyFont="1" applyBorder="1" applyAlignment="1">
      <alignment horizontal="left" shrinkToFit="1"/>
    </xf>
    <xf numFmtId="3" fontId="15" fillId="3" borderId="12" xfId="12" applyNumberFormat="1" applyFont="1" applyFill="1" applyBorder="1" applyAlignment="1" applyProtection="1">
      <alignment horizontal="left" shrinkToFit="1"/>
      <protection locked="0"/>
    </xf>
    <xf numFmtId="3" fontId="15" fillId="0" borderId="2" xfId="12" applyNumberFormat="1" applyFont="1" applyBorder="1" applyAlignment="1" applyProtection="1">
      <alignment horizontal="left" shrinkToFit="1"/>
      <protection locked="0"/>
    </xf>
    <xf numFmtId="9" fontId="15" fillId="3" borderId="12" xfId="12" applyNumberFormat="1" applyFont="1" applyFill="1" applyBorder="1" applyAlignment="1">
      <alignment horizontal="left" shrinkToFit="1"/>
    </xf>
    <xf numFmtId="9" fontId="15" fillId="0" borderId="2" xfId="12" applyNumberFormat="1" applyFont="1" applyBorder="1" applyAlignment="1">
      <alignment horizontal="left" shrinkToFit="1"/>
    </xf>
    <xf numFmtId="3" fontId="15" fillId="3" borderId="12" xfId="12" applyNumberFormat="1" applyFont="1" applyFill="1" applyBorder="1" applyAlignment="1">
      <alignment horizontal="left" shrinkToFit="1"/>
    </xf>
    <xf numFmtId="3" fontId="15" fillId="0" borderId="2" xfId="12" applyNumberFormat="1" applyFont="1" applyBorder="1" applyAlignment="1">
      <alignment horizontal="left" shrinkToFit="1"/>
    </xf>
    <xf numFmtId="3" fontId="15" fillId="3" borderId="2" xfId="12" applyNumberFormat="1" applyFont="1" applyFill="1" applyBorder="1" applyAlignment="1">
      <alignment horizontal="right" shrinkToFit="1"/>
    </xf>
    <xf numFmtId="3" fontId="15" fillId="3" borderId="2" xfId="12" applyNumberFormat="1" applyFont="1" applyFill="1" applyBorder="1" applyAlignment="1" applyProtection="1">
      <alignment horizontal="right" shrinkToFit="1"/>
      <protection locked="0"/>
    </xf>
    <xf numFmtId="3" fontId="32" fillId="0" borderId="2" xfId="12" applyNumberFormat="1" applyFont="1" applyBorder="1" applyAlignment="1">
      <alignment horizontal="right" shrinkToFit="1"/>
    </xf>
    <xf numFmtId="0" fontId="32" fillId="0" borderId="0" xfId="12" applyFont="1"/>
    <xf numFmtId="164" fontId="15" fillId="3" borderId="12" xfId="12" applyNumberFormat="1" applyFont="1" applyFill="1" applyBorder="1" applyAlignment="1">
      <alignment horizontal="left" shrinkToFit="1"/>
    </xf>
    <xf numFmtId="164" fontId="32" fillId="0" borderId="2" xfId="12" applyNumberFormat="1" applyFont="1" applyBorder="1" applyAlignment="1">
      <alignment horizontal="left" shrinkToFit="1"/>
    </xf>
    <xf numFmtId="0" fontId="8" fillId="0" borderId="27" xfId="12" applyFont="1" applyBorder="1" applyAlignment="1">
      <alignment vertical="top" wrapText="1"/>
    </xf>
    <xf numFmtId="164" fontId="10" fillId="3" borderId="27" xfId="12" applyNumberFormat="1" applyFont="1" applyFill="1" applyBorder="1" applyAlignment="1">
      <alignment horizontal="right" shrinkToFit="1"/>
    </xf>
    <xf numFmtId="164" fontId="8" fillId="0" borderId="27" xfId="12" applyNumberFormat="1" applyFont="1" applyBorder="1" applyAlignment="1">
      <alignment horizontal="right" shrinkToFit="1"/>
    </xf>
    <xf numFmtId="164" fontId="32" fillId="0" borderId="27" xfId="12" applyNumberFormat="1" applyFont="1" applyBorder="1" applyAlignment="1">
      <alignment horizontal="right" indent="1" shrinkToFit="1"/>
    </xf>
    <xf numFmtId="164" fontId="32" fillId="0" borderId="28" xfId="12" applyNumberFormat="1" applyFont="1" applyBorder="1" applyAlignment="1">
      <alignment horizontal="right" shrinkToFit="1"/>
    </xf>
    <xf numFmtId="0" fontId="8" fillId="0" borderId="17" xfId="0" applyFont="1" applyBorder="1" applyAlignment="1">
      <alignment horizontal="left" wrapText="1" indent="1" readingOrder="1"/>
    </xf>
    <xf numFmtId="0" fontId="17" fillId="0" borderId="0" xfId="4" applyFont="1" applyAlignment="1">
      <alignment horizontal="left" wrapText="1"/>
    </xf>
    <xf numFmtId="0" fontId="8" fillId="0" borderId="0" xfId="0" applyFont="1" applyAlignment="1">
      <alignment vertical="top" wrapText="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8" fillId="0" borderId="14" xfId="0" applyFont="1" applyBorder="1" applyAlignment="1">
      <alignment horizontal="center" vertical="center" wrapText="1" readingOrder="1"/>
    </xf>
    <xf numFmtId="0" fontId="8" fillId="0" borderId="14" xfId="0" applyFont="1" applyBorder="1" applyAlignment="1">
      <alignment horizontal="center" vertical="top" wrapText="1"/>
    </xf>
    <xf numFmtId="0" fontId="5" fillId="0" borderId="0" xfId="2" applyFill="1" applyAlignment="1">
      <alignment vertical="top"/>
    </xf>
    <xf numFmtId="3" fontId="10" fillId="0" borderId="6" xfId="12" applyNumberFormat="1" applyFont="1" applyBorder="1" applyAlignment="1">
      <alignment horizontal="center" vertical="top" shrinkToFit="1"/>
    </xf>
    <xf numFmtId="0" fontId="3" fillId="0" borderId="0" xfId="12" applyFont="1" applyAlignment="1">
      <alignment horizontal="left"/>
    </xf>
    <xf numFmtId="10" fontId="10" fillId="0" borderId="6" xfId="12" applyNumberFormat="1" applyFont="1" applyBorder="1" applyAlignment="1">
      <alignment horizontal="center" vertical="top" shrinkToFit="1"/>
    </xf>
    <xf numFmtId="0" fontId="5" fillId="0" borderId="0" xfId="2" applyAlignment="1">
      <alignment horizontal="left"/>
    </xf>
    <xf numFmtId="0" fontId="17" fillId="0" borderId="0" xfId="0" applyFont="1" applyAlignment="1">
      <alignment vertical="top" wrapText="1"/>
    </xf>
  </cellXfs>
  <cellStyles count="17">
    <cellStyle name="Hyperlink 2" xfId="6" xr:uid="{9E9494B2-E11E-4A97-8374-B6C63ABC5471}"/>
    <cellStyle name="Link" xfId="2" builtinId="8"/>
    <cellStyle name="Link 2" xfId="13" xr:uid="{44574B7A-98CD-4FD9-AB1F-2C72F94E7D0D}"/>
    <cellStyle name="Link 3" xfId="15" xr:uid="{6643FDEB-3BD7-49F3-88E8-BD2C70D999E1}"/>
    <cellStyle name="Normal 5" xfId="7" xr:uid="{FE98D5D1-0BFC-4738-865E-9D9AD5444DAD}"/>
    <cellStyle name="Percent 4" xfId="10" xr:uid="{1ECC21EB-320A-456A-8970-822C86B53309}"/>
    <cellStyle name="Prozent" xfId="1" builtinId="5"/>
    <cellStyle name="Prozent 2" xfId="11" xr:uid="{206F2131-E69C-4C25-BF6F-BE189E59A4FB}"/>
    <cellStyle name="Prozent 2 2" xfId="16" xr:uid="{770D956E-4F52-40E0-BA66-1E5AF24C9C9A}"/>
    <cellStyle name="Standard" xfId="0" builtinId="0"/>
    <cellStyle name="Standard 12" xfId="5" xr:uid="{00000000-0005-0000-0000-000003000000}"/>
    <cellStyle name="Standard 12 2" xfId="9" xr:uid="{BC1DE5BE-F02C-46F8-ADB9-C761BDA1F4CF}"/>
    <cellStyle name="Standard 2" xfId="4" xr:uid="{00000000-0005-0000-0000-000004000000}"/>
    <cellStyle name="Standard 3" xfId="8" xr:uid="{03AAFBA4-256F-465C-8DF1-C0E6DC2E35F1}"/>
    <cellStyle name="Standard 4" xfId="14" xr:uid="{F1AE9FAD-72EF-4D91-B83E-3A4A33F0496D}"/>
    <cellStyle name="Standard 5" xfId="12" xr:uid="{B3F215F1-BFC9-42E4-BD57-DD4537986A86}"/>
    <cellStyle name="Standard_IR Mastertabellen IN Quartal_englisch_neu" xfId="3" xr:uid="{00000000-0005-0000-0000-000005000000}"/>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s.fresenius.com\DEEK1\Data\01)%20ec-cs\03)%20reporting\02)%20Forecast\2005\01)%20FC%201%20SBR\05)%20Phasing_FC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ds.fresenius.com\DEEK1\temp\d.Notes5.Data\flash_august_02_capex_acquis%20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4Q-2012\US-GAAP\Segmentberichte\Helios\ungepr&#252;ft%20130129_Segment%20Helios%20Q1-4%202012%20US-GAAP_IFRS%20Vorlag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s.fresenius.com\DEEK1\fag\kcon\kconkfin\berichte\2007\Flash%202007\neues%20Layout\Neues%20Layout%202007%20flash%2002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fresenius.com\DEEK1\projekte\kconkfin\berichts\2002\Flash%202002\mon08\1%20Flash%20Fresenius%20Kabi%2008_2002%20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fresenius.com\DEEK1\common\FLASH\Flash%202007\2007Flash_BC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fresenius.com\DEEK1\fmc\fimc\fimcicon\1_controlling\2009\Act%2005\flash_may_2009_integrated_mast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s.fresenius.com\DEEK1\projekte\kconkfin\berichts\2002\Budget%20Phasing\Budget-ph-2002-ActiveEx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s.fresenius.com\DEEK1\DOKUME~1\skratze\LOKALE~1\Temp\d.Notes.Data\2%20flash%20package%20fresenius%20kabi%206_2003u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s.fresenius.com\DEEK1\fmc\armc\fimckons\2005\4q2005\12Dezember\FAG%20Reporting\ias_package_ye%202004_business%20segment_Notes_im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s.fresenius.com\DEEK1\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1Q-2015\US-GAAP\Segmentberichte\FME\UNGEPR&#220;FT-15%20Uhr-----Segment%20FME%20Q1%202015%20US-GAAP_IFRS-inkl.%20Restatement%20Regionen.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Vamed\Vorlage\Segment%20Vamed%20Q1%202012%20US-GAAP_IFRS%20Vorlag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Cash%20Flow\Cash%20Flow%20Overviews%20Q1-3%202015%20US-GAAP.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s.fresenius.com\DEEK1\fag\kcon\kconia\USGAAP\Konsolidierung\2014\4Q2014\4Q2014%20Input%20Balance%20Shee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1\1Q-2011\US-GAAP\Segmentberichte\FME\Segmentdatei%20FME%20Q1%202011%20US-GAAP_%20IFRS_19.04.2011_2000_P+L%20final%20-%20alles%20andere%20noch%20nicht%20final!%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fresenius.com\DEEK1\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s.fresenius.com\DEEK1\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fresenius.com\DEEK1\kcon\kconia\Legal%20reporting\2019\Q2%202019\GuV\Umsatz\Sales%20&amp;%20org.Growth%20by%20Bus.Unit%20H1%202019%20IFR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s.fresenius.com\DEEK1\projekte\cbdpcoph\a)%20Cbc\Closing\Actual\2002\june\FK%20GAN\Sales_Development_Kabi_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s.fresenius.com\DEEK1\kcon\kconia\Legal%20reporting\2019\Q2%202019\GuV\Umsatz\Sales%20&amp;%20org.Growth%20by%20Region%20H1%202019%20IFR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row>
        <row r="10">
          <cell r="A10" t="str">
            <v>Transaction type cat</v>
          </cell>
          <cell r="B10"/>
        </row>
        <row r="11">
          <cell r="A11" t="str">
            <v>Cons Group</v>
          </cell>
          <cell r="B11"/>
        </row>
        <row r="12">
          <cell r="A12" t="str">
            <v>Structure</v>
          </cell>
          <cell r="B12"/>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50"/>
  <sheetViews>
    <sheetView showGridLines="0" tabSelected="1" zoomScaleNormal="100" workbookViewId="0">
      <selection activeCell="B23" sqref="B23"/>
    </sheetView>
  </sheetViews>
  <sheetFormatPr baseColWidth="10" defaultRowHeight="14.5" x14ac:dyDescent="0.35"/>
  <cols>
    <col min="2" max="2" width="74.81640625" customWidth="1"/>
    <col min="3" max="3" width="1.81640625" customWidth="1"/>
    <col min="4" max="4" width="13.7265625" bestFit="1" customWidth="1"/>
  </cols>
  <sheetData>
    <row r="9" spans="2:14" ht="15.5" x14ac:dyDescent="0.35">
      <c r="B9" s="3" t="s">
        <v>175</v>
      </c>
      <c r="H9" s="5"/>
      <c r="I9" s="5"/>
      <c r="J9" s="5"/>
      <c r="K9" s="5"/>
      <c r="L9" s="5"/>
      <c r="M9" s="5"/>
      <c r="N9" s="5"/>
    </row>
    <row r="10" spans="2:14" x14ac:dyDescent="0.35">
      <c r="H10" s="5"/>
      <c r="I10" s="5"/>
      <c r="J10" s="5"/>
      <c r="K10" s="5"/>
      <c r="L10" s="5"/>
      <c r="M10" s="5"/>
      <c r="N10" s="5"/>
    </row>
    <row r="11" spans="2:14" x14ac:dyDescent="0.35">
      <c r="B11" s="1" t="s">
        <v>92</v>
      </c>
      <c r="H11" s="6"/>
      <c r="I11" s="5"/>
      <c r="J11" s="5"/>
      <c r="K11" s="5"/>
      <c r="L11" s="5"/>
      <c r="M11" s="5"/>
      <c r="N11" s="5"/>
    </row>
    <row r="12" spans="2:14" x14ac:dyDescent="0.35">
      <c r="B12" s="2" t="s">
        <v>91</v>
      </c>
      <c r="H12" s="6"/>
      <c r="I12" s="5"/>
      <c r="J12" s="5"/>
      <c r="K12" s="5"/>
      <c r="L12" s="5"/>
      <c r="M12" s="5"/>
      <c r="N12" s="5"/>
    </row>
    <row r="13" spans="2:14" x14ac:dyDescent="0.35">
      <c r="B13" s="2" t="s">
        <v>174</v>
      </c>
      <c r="H13" s="6"/>
      <c r="I13" s="5"/>
      <c r="J13" s="5"/>
      <c r="K13" s="5"/>
      <c r="L13" s="5"/>
      <c r="M13" s="5"/>
      <c r="N13" s="5"/>
    </row>
    <row r="14" spans="2:14" x14ac:dyDescent="0.35">
      <c r="B14" s="2" t="s">
        <v>208</v>
      </c>
      <c r="H14" s="6"/>
      <c r="I14" s="5"/>
      <c r="J14" s="5"/>
      <c r="K14" s="5"/>
      <c r="L14" s="5"/>
      <c r="M14" s="5"/>
      <c r="N14" s="5"/>
    </row>
    <row r="15" spans="2:14" x14ac:dyDescent="0.35">
      <c r="B15" s="2" t="s">
        <v>209</v>
      </c>
      <c r="H15" s="6"/>
      <c r="I15" s="5"/>
      <c r="J15" s="5"/>
      <c r="K15" s="5"/>
      <c r="L15" s="5"/>
      <c r="M15" s="5"/>
      <c r="N15" s="5"/>
    </row>
    <row r="16" spans="2:14" x14ac:dyDescent="0.35">
      <c r="B16" s="2" t="s">
        <v>139</v>
      </c>
      <c r="H16" s="6"/>
      <c r="I16" s="5"/>
      <c r="J16" s="5"/>
      <c r="K16" s="5"/>
      <c r="L16" s="5"/>
      <c r="M16" s="5"/>
      <c r="N16" s="5"/>
    </row>
    <row r="17" spans="2:14" x14ac:dyDescent="0.35">
      <c r="B17" s="2" t="s">
        <v>75</v>
      </c>
      <c r="H17" s="7"/>
      <c r="I17" s="5"/>
      <c r="J17" s="5"/>
      <c r="K17" s="5"/>
      <c r="L17" s="5"/>
      <c r="M17" s="5"/>
      <c r="N17" s="5"/>
    </row>
    <row r="18" spans="2:14" x14ac:dyDescent="0.35">
      <c r="B18" s="2" t="s">
        <v>93</v>
      </c>
      <c r="H18" s="7"/>
      <c r="I18" s="5"/>
      <c r="J18" s="5"/>
      <c r="K18" s="5"/>
      <c r="L18" s="5"/>
      <c r="M18" s="5"/>
      <c r="N18" s="5"/>
    </row>
    <row r="19" spans="2:14" x14ac:dyDescent="0.35">
      <c r="B19" s="2" t="s">
        <v>94</v>
      </c>
      <c r="H19" s="5"/>
      <c r="I19" s="5"/>
      <c r="J19" s="5"/>
      <c r="K19" s="5"/>
      <c r="L19" s="5"/>
      <c r="M19" s="5"/>
      <c r="N19" s="5"/>
    </row>
    <row r="20" spans="2:14" x14ac:dyDescent="0.35">
      <c r="B20" s="2" t="s">
        <v>210</v>
      </c>
      <c r="H20" s="5"/>
      <c r="I20" s="5"/>
      <c r="J20" s="5"/>
      <c r="K20" s="5"/>
      <c r="L20" s="5"/>
      <c r="M20" s="5"/>
      <c r="N20" s="5"/>
    </row>
    <row r="21" spans="2:14" x14ac:dyDescent="0.35">
      <c r="B21" s="2" t="s">
        <v>211</v>
      </c>
      <c r="H21" s="5"/>
      <c r="I21" s="5"/>
      <c r="J21" s="5"/>
      <c r="K21" s="5"/>
      <c r="L21" s="5"/>
      <c r="M21" s="5"/>
      <c r="N21" s="5"/>
    </row>
    <row r="22" spans="2:14" x14ac:dyDescent="0.35">
      <c r="B22" s="2" t="s">
        <v>95</v>
      </c>
      <c r="H22" s="5"/>
      <c r="I22" s="5"/>
      <c r="J22" s="5"/>
      <c r="K22" s="5"/>
      <c r="L22" s="5"/>
      <c r="M22" s="5"/>
      <c r="N22" s="5"/>
    </row>
    <row r="23" spans="2:14" x14ac:dyDescent="0.35">
      <c r="B23" s="2" t="s">
        <v>96</v>
      </c>
      <c r="H23" s="5"/>
      <c r="I23" s="5"/>
      <c r="J23" s="5"/>
      <c r="K23" s="5"/>
      <c r="L23" s="5"/>
      <c r="M23" s="5"/>
      <c r="N23" s="5"/>
    </row>
    <row r="24" spans="2:14" x14ac:dyDescent="0.35">
      <c r="H24" s="5"/>
      <c r="I24" s="5"/>
      <c r="J24" s="5"/>
      <c r="K24" s="5"/>
      <c r="L24" s="5"/>
      <c r="M24" s="5"/>
      <c r="N24" s="5"/>
    </row>
    <row r="25" spans="2:14" x14ac:dyDescent="0.35">
      <c r="H25" s="5"/>
      <c r="I25" s="5"/>
      <c r="J25" s="5"/>
      <c r="K25" s="5"/>
      <c r="L25" s="5"/>
      <c r="M25" s="5"/>
      <c r="N25" s="5"/>
    </row>
    <row r="31" spans="2:14" ht="15.5" x14ac:dyDescent="0.35">
      <c r="B31" s="3" t="s">
        <v>61</v>
      </c>
    </row>
    <row r="32" spans="2:14" x14ac:dyDescent="0.35">
      <c r="B32" t="s">
        <v>62</v>
      </c>
    </row>
    <row r="33" spans="2:2" x14ac:dyDescent="0.35">
      <c r="B33" t="s">
        <v>124</v>
      </c>
    </row>
    <row r="34" spans="2:2" x14ac:dyDescent="0.35">
      <c r="B34" s="8" t="s">
        <v>64</v>
      </c>
    </row>
    <row r="35" spans="2:2" x14ac:dyDescent="0.35">
      <c r="B35" t="s">
        <v>63</v>
      </c>
    </row>
    <row r="48" spans="2:2" x14ac:dyDescent="0.35">
      <c r="B48" s="9" t="s">
        <v>59</v>
      </c>
    </row>
    <row r="49" spans="2:2" ht="60" x14ac:dyDescent="0.35">
      <c r="B49" s="10" t="s">
        <v>60</v>
      </c>
    </row>
    <row r="50" spans="2:2" ht="20" x14ac:dyDescent="0.35">
      <c r="B50" s="10" t="s">
        <v>65</v>
      </c>
    </row>
  </sheetData>
  <hyperlinks>
    <hyperlink ref="B18" location="'balance sheet'!A1" display="Statement of Financial Position (IFRS, unaudited)" xr:uid="{00000000-0004-0000-0000-000000000000}"/>
    <hyperlink ref="B19" location="'cash flow'!A1" display="Statement of Cash Flow (IFRS, unaudited)" xr:uid="{00000000-0004-0000-0000-000001000000}"/>
    <hyperlink ref="B22" location="'Sales by business segment'!A1" display="Sales by business segment " xr:uid="{00000000-0004-0000-0000-000002000000}"/>
    <hyperlink ref="B11" location="Income!A1" display="Statement of Comprehensive Income " xr:uid="{00000000-0004-0000-0000-000003000000}"/>
    <hyperlink ref="B23" location="'Sales by region'!A1" display="Sales by region" xr:uid="{00000000-0004-0000-0000-000005000000}"/>
    <hyperlink ref="B12" location="'Reconciliation Group'!A1" display="Reconciliation Fresenius Group (Q1 2019, unaudited)" xr:uid="{00000000-0004-0000-0000-000006000000}"/>
    <hyperlink ref="B17" location="'Basis for guidance'!A1" display="Basis for guidance" xr:uid="{00000000-0004-0000-0000-000007000000}"/>
    <hyperlink ref="B20" location="'Segment Reporting Q3'!A1" display="Segment Reporting Q3" xr:uid="{E98DB300-8EFA-4223-B052-A6767836BA81}"/>
    <hyperlink ref="B16" location="'Covid-19-effects'!A1" display="Estimated Covid-19-effects" xr:uid="{F2ACC587-3447-456F-81C0-7E3169C644DC}"/>
    <hyperlink ref="B21" location="'Segment Reporting Q1-3'!A1" display="Segment Rporting Q1-3" xr:uid="{34CC35C6-F521-499D-9E72-D3DF92B97C88}"/>
    <hyperlink ref="B13" location="'Reconciliation FMC'!A1" display="Reconciliation Fresenius Medical Care" xr:uid="{396B2698-D02A-40A6-867C-F188556609B9}"/>
    <hyperlink ref="B14" location="'Reconciliation Kabi'!A1" display="Reconciliation Fresenius Kabi" xr:uid="{DE5974FA-0A72-40B0-8E97-8484567C3BF0}"/>
    <hyperlink ref="B15" location="'Reconciliation Helios'!A1" display="Reconciliation Fresenius Helios" xr:uid="{7AD814B1-1E85-4DF5-87AC-A4B706C00AC3}"/>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EF16-8EF4-4A12-B63F-C26585B64D56}">
  <dimension ref="A1:G16"/>
  <sheetViews>
    <sheetView showGridLines="0" workbookViewId="0">
      <selection sqref="A1:B1"/>
    </sheetView>
  </sheetViews>
  <sheetFormatPr baseColWidth="10" defaultRowHeight="14.5" x14ac:dyDescent="0.35"/>
  <cols>
    <col min="1" max="1" width="66.54296875" bestFit="1" customWidth="1"/>
    <col min="2" max="2" width="11" customWidth="1"/>
    <col min="5" max="5" width="13" customWidth="1"/>
  </cols>
  <sheetData>
    <row r="1" spans="1:7" x14ac:dyDescent="0.35">
      <c r="A1" s="465" t="s">
        <v>28</v>
      </c>
      <c r="B1" s="465"/>
    </row>
    <row r="2" spans="1:7" ht="25.5" customHeight="1" x14ac:dyDescent="0.35">
      <c r="A2" s="173" t="s">
        <v>130</v>
      </c>
      <c r="B2" s="253"/>
      <c r="C2" s="253"/>
      <c r="D2" s="253"/>
    </row>
    <row r="3" spans="1:7" x14ac:dyDescent="0.35">
      <c r="A3" s="254"/>
      <c r="B3" s="255"/>
      <c r="C3" s="255"/>
      <c r="D3" s="255"/>
    </row>
    <row r="4" spans="1:7" ht="15" thickBot="1" x14ac:dyDescent="0.4">
      <c r="A4" s="94" t="s">
        <v>11</v>
      </c>
      <c r="B4" s="376" t="s">
        <v>177</v>
      </c>
      <c r="C4" s="377" t="s">
        <v>178</v>
      </c>
      <c r="D4" s="378" t="s">
        <v>103</v>
      </c>
      <c r="E4" s="376" t="s">
        <v>179</v>
      </c>
      <c r="F4" s="377" t="s">
        <v>180</v>
      </c>
      <c r="G4" s="378" t="s">
        <v>103</v>
      </c>
    </row>
    <row r="5" spans="1:7" x14ac:dyDescent="0.35">
      <c r="A5" s="256" t="s">
        <v>49</v>
      </c>
      <c r="B5" s="96">
        <v>681</v>
      </c>
      <c r="C5" s="97">
        <v>748</v>
      </c>
      <c r="D5" s="98">
        <v>-8.9572192513368981E-2</v>
      </c>
      <c r="E5" s="96">
        <v>2060</v>
      </c>
      <c r="F5" s="97">
        <v>2210</v>
      </c>
      <c r="G5" s="98">
        <v>-6.7873303167420809E-2</v>
      </c>
    </row>
    <row r="6" spans="1:7" x14ac:dyDescent="0.35">
      <c r="A6" s="257" t="s">
        <v>16</v>
      </c>
      <c r="B6" s="19">
        <v>659</v>
      </c>
      <c r="C6" s="99">
        <v>616</v>
      </c>
      <c r="D6" s="100">
        <v>6.9805194805194801E-2</v>
      </c>
      <c r="E6" s="19">
        <v>1922</v>
      </c>
      <c r="F6" s="99">
        <v>1885</v>
      </c>
      <c r="G6" s="100">
        <v>1.9628647214854113E-2</v>
      </c>
    </row>
    <row r="7" spans="1:7" x14ac:dyDescent="0.35">
      <c r="A7" s="258" t="s">
        <v>80</v>
      </c>
      <c r="B7" s="20">
        <v>-114</v>
      </c>
      <c r="C7" s="101">
        <v>-165</v>
      </c>
      <c r="D7" s="102">
        <v>0.30909090909090908</v>
      </c>
      <c r="E7" s="20">
        <v>-653</v>
      </c>
      <c r="F7" s="101">
        <v>1064</v>
      </c>
      <c r="G7" s="102">
        <v>-1.6137218045112782</v>
      </c>
    </row>
    <row r="8" spans="1:7" x14ac:dyDescent="0.35">
      <c r="A8" s="106" t="s">
        <v>19</v>
      </c>
      <c r="B8" s="21">
        <v>1226</v>
      </c>
      <c r="C8" s="103">
        <v>1199</v>
      </c>
      <c r="D8" s="104">
        <v>2.2518765638031693E-2</v>
      </c>
      <c r="E8" s="21">
        <v>3329</v>
      </c>
      <c r="F8" s="103">
        <v>5159</v>
      </c>
      <c r="G8" s="104">
        <v>-0.35471990695871292</v>
      </c>
    </row>
    <row r="9" spans="1:7" x14ac:dyDescent="0.35">
      <c r="A9" s="258" t="s">
        <v>50</v>
      </c>
      <c r="B9" s="20">
        <v>-433</v>
      </c>
      <c r="C9" s="101">
        <v>-517</v>
      </c>
      <c r="D9" s="105">
        <v>0.16247582205029013</v>
      </c>
      <c r="E9" s="20">
        <v>-1343</v>
      </c>
      <c r="F9" s="101">
        <v>-1566</v>
      </c>
      <c r="G9" s="105">
        <v>0.14240102171136654</v>
      </c>
    </row>
    <row r="10" spans="1:7" x14ac:dyDescent="0.35">
      <c r="A10" s="106" t="s">
        <v>51</v>
      </c>
      <c r="B10" s="21">
        <v>793</v>
      </c>
      <c r="C10" s="103">
        <v>682</v>
      </c>
      <c r="D10" s="104">
        <v>0.1627565982404692</v>
      </c>
      <c r="E10" s="21">
        <v>1986</v>
      </c>
      <c r="F10" s="103">
        <v>3593</v>
      </c>
      <c r="G10" s="104">
        <v>-0.44725855830782074</v>
      </c>
    </row>
    <row r="11" spans="1:7" x14ac:dyDescent="0.35">
      <c r="A11" s="257" t="s">
        <v>52</v>
      </c>
      <c r="B11" s="19">
        <v>-124</v>
      </c>
      <c r="C11" s="99">
        <v>-77</v>
      </c>
      <c r="D11" s="100">
        <v>-0.61038961038961037</v>
      </c>
      <c r="E11" s="19">
        <v>-643</v>
      </c>
      <c r="F11" s="99">
        <v>-443</v>
      </c>
      <c r="G11" s="100">
        <v>-0.45146726862302483</v>
      </c>
    </row>
    <row r="12" spans="1:7" x14ac:dyDescent="0.35">
      <c r="A12" s="258" t="s">
        <v>53</v>
      </c>
      <c r="B12" s="20">
        <v>-75</v>
      </c>
      <c r="C12" s="101">
        <v>-790</v>
      </c>
      <c r="D12" s="102">
        <v>0.90506329113924056</v>
      </c>
      <c r="E12" s="20">
        <v>-991</v>
      </c>
      <c r="F12" s="101">
        <v>-1001</v>
      </c>
      <c r="G12" s="102">
        <v>9.99000999000999E-3</v>
      </c>
    </row>
    <row r="13" spans="1:7" x14ac:dyDescent="0.35">
      <c r="A13" s="106" t="s">
        <v>106</v>
      </c>
      <c r="B13" s="21">
        <v>594</v>
      </c>
      <c r="C13" s="103">
        <v>-185</v>
      </c>
      <c r="D13" s="104" t="s">
        <v>98</v>
      </c>
      <c r="E13" s="21">
        <v>352</v>
      </c>
      <c r="F13" s="103">
        <v>2149</v>
      </c>
      <c r="G13" s="104">
        <v>-0.83620288506281992</v>
      </c>
    </row>
    <row r="14" spans="1:7" x14ac:dyDescent="0.35">
      <c r="A14" s="257" t="s">
        <v>54</v>
      </c>
      <c r="B14" s="19">
        <v>-492</v>
      </c>
      <c r="C14" s="99">
        <v>-102</v>
      </c>
      <c r="D14" s="100" t="s">
        <v>98</v>
      </c>
      <c r="E14" s="19">
        <v>96</v>
      </c>
      <c r="F14" s="99">
        <v>-987</v>
      </c>
      <c r="G14" s="100">
        <v>1.0972644376899696</v>
      </c>
    </row>
    <row r="15" spans="1:7" x14ac:dyDescent="0.35">
      <c r="A15" s="258" t="s">
        <v>55</v>
      </c>
      <c r="B15" s="20">
        <v>61</v>
      </c>
      <c r="C15" s="101">
        <v>-128</v>
      </c>
      <c r="D15" s="102">
        <v>1.4765625</v>
      </c>
      <c r="E15" s="20">
        <v>128</v>
      </c>
      <c r="F15" s="101">
        <v>-158</v>
      </c>
      <c r="G15" s="102">
        <v>1.8101265822784811</v>
      </c>
    </row>
    <row r="16" spans="1:7" x14ac:dyDescent="0.35">
      <c r="A16" s="259" t="s">
        <v>56</v>
      </c>
      <c r="B16" s="22">
        <v>163</v>
      </c>
      <c r="C16" s="107">
        <v>-415</v>
      </c>
      <c r="D16" s="260">
        <v>1.3927710843373493</v>
      </c>
      <c r="E16" s="22">
        <v>576</v>
      </c>
      <c r="F16" s="107">
        <v>1004</v>
      </c>
      <c r="G16" s="260">
        <v>-0.42629482071713148</v>
      </c>
    </row>
  </sheetData>
  <mergeCells count="1">
    <mergeCell ref="A1:B1"/>
  </mergeCells>
  <hyperlinks>
    <hyperlink ref="A1:B1" location="Overview!A1" display="&lt; back to overview" xr:uid="{1164D88E-72AA-42B0-A03D-E11166129284}"/>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C58EF-F437-4749-8971-44ACB8D46418}">
  <sheetPr>
    <pageSetUpPr autoPageBreaks="0"/>
  </sheetPr>
  <dimension ref="A1:AL40"/>
  <sheetViews>
    <sheetView showGridLines="0" zoomScale="80" zoomScaleNormal="80" workbookViewId="0">
      <selection sqref="A1:B1"/>
    </sheetView>
  </sheetViews>
  <sheetFormatPr baseColWidth="10" defaultColWidth="16.26953125" defaultRowHeight="13.5" x14ac:dyDescent="0.3"/>
  <cols>
    <col min="1" max="1" width="53.81640625" style="24" customWidth="1"/>
    <col min="2" max="2" width="12.453125" style="23" customWidth="1"/>
    <col min="3" max="3" width="2" style="23" customWidth="1"/>
    <col min="4" max="4" width="12.453125" style="23" customWidth="1"/>
    <col min="5" max="5" width="1.453125" style="23" customWidth="1"/>
    <col min="6" max="6" width="13.453125" style="23" customWidth="1"/>
    <col min="7" max="7" width="2.81640625" style="24" customWidth="1"/>
    <col min="8" max="8" width="13.1796875" style="23" customWidth="1"/>
    <col min="9" max="9" width="2.54296875" style="23" customWidth="1"/>
    <col min="10" max="10" width="12.453125" style="23" customWidth="1"/>
    <col min="11" max="11" width="2.54296875" style="23" customWidth="1"/>
    <col min="12" max="12" width="13.26953125" style="23" customWidth="1"/>
    <col min="13" max="13" width="1.26953125" style="24" customWidth="1"/>
    <col min="14" max="14" width="12.453125" style="23" customWidth="1"/>
    <col min="15" max="15" width="1.81640625" style="23" customWidth="1"/>
    <col min="16" max="16" width="13.54296875" style="23" customWidth="1"/>
    <col min="17" max="17" width="1.7265625" style="23" customWidth="1"/>
    <col min="18" max="18" width="13.54296875" style="23" customWidth="1"/>
    <col min="19" max="19" width="2.81640625" style="24" customWidth="1"/>
    <col min="20" max="20" width="13.1796875" style="23" customWidth="1"/>
    <col min="21" max="21" width="1.54296875" style="23" customWidth="1"/>
    <col min="22" max="22" width="12.453125" style="23" customWidth="1"/>
    <col min="23" max="23" width="2.26953125" style="23" customWidth="1"/>
    <col min="24" max="24" width="13.26953125" style="24" customWidth="1"/>
    <col min="25" max="25" width="2.81640625" style="23" customWidth="1"/>
    <col min="26" max="26" width="13.26953125" style="23" customWidth="1"/>
    <col min="27" max="27" width="2.7265625" style="23" customWidth="1"/>
    <col min="28" max="28" width="12.453125" style="23" customWidth="1"/>
    <col min="29" max="29" width="2" style="23" customWidth="1"/>
    <col min="30" max="30" width="14.1796875" style="24" customWidth="1"/>
    <col min="31" max="31" width="1.81640625" style="24" customWidth="1"/>
    <col min="32" max="32" width="13.81640625" style="25" customWidth="1"/>
    <col min="33" max="33" width="1.81640625" style="24" customWidth="1"/>
    <col min="34" max="34" width="12" style="25" customWidth="1"/>
    <col min="35" max="35" width="2.453125" style="24" customWidth="1"/>
    <col min="36" max="36" width="14.26953125" style="25" customWidth="1"/>
    <col min="37" max="38" width="12.453125" style="23" customWidth="1"/>
    <col min="39" max="16384" width="16.26953125" style="24"/>
  </cols>
  <sheetData>
    <row r="1" spans="1:38" s="437" customFormat="1" ht="14.5" x14ac:dyDescent="0.3">
      <c r="A1" s="465" t="s">
        <v>28</v>
      </c>
      <c r="B1" s="465"/>
      <c r="C1" s="436"/>
      <c r="D1" s="34"/>
      <c r="E1" s="34"/>
      <c r="F1" s="34"/>
      <c r="H1" s="34"/>
      <c r="I1" s="34"/>
      <c r="J1" s="34"/>
      <c r="K1" s="34"/>
      <c r="L1" s="34"/>
      <c r="N1" s="34"/>
      <c r="O1" s="34"/>
      <c r="P1" s="34"/>
      <c r="Q1" s="34"/>
      <c r="R1" s="34"/>
      <c r="T1" s="34"/>
      <c r="U1" s="34"/>
      <c r="V1" s="34"/>
      <c r="W1" s="34"/>
      <c r="Y1" s="34"/>
      <c r="Z1" s="34"/>
      <c r="AA1" s="34"/>
      <c r="AB1" s="34"/>
      <c r="AC1" s="34"/>
      <c r="AF1" s="25"/>
      <c r="AH1" s="25"/>
      <c r="AJ1" s="25"/>
      <c r="AK1" s="34"/>
      <c r="AL1" s="34"/>
    </row>
    <row r="3" spans="1:38" ht="15" x14ac:dyDescent="0.3">
      <c r="A3" s="467" t="s">
        <v>205</v>
      </c>
      <c r="B3" s="467"/>
      <c r="C3" s="467"/>
      <c r="D3" s="467"/>
      <c r="E3" s="467"/>
      <c r="F3" s="467"/>
      <c r="G3" s="467"/>
      <c r="H3" s="467"/>
      <c r="I3" s="467"/>
      <c r="J3" s="467"/>
      <c r="K3" s="411"/>
      <c r="L3" s="340"/>
      <c r="M3" s="108"/>
      <c r="N3" s="341"/>
      <c r="O3" s="341"/>
      <c r="P3" s="341"/>
      <c r="Q3" s="341"/>
      <c r="R3" s="341"/>
      <c r="S3" s="108"/>
      <c r="T3" s="341"/>
      <c r="U3" s="341"/>
      <c r="V3" s="341"/>
      <c r="W3" s="341"/>
      <c r="X3" s="341"/>
      <c r="Y3" s="26"/>
      <c r="Z3" s="341"/>
      <c r="AA3" s="341"/>
      <c r="AB3" s="341"/>
      <c r="AC3" s="341"/>
      <c r="AD3" s="341"/>
      <c r="AE3" s="26"/>
      <c r="AF3" s="26"/>
      <c r="AG3" s="27"/>
      <c r="AH3" s="26"/>
      <c r="AI3" s="27"/>
      <c r="AJ3" s="341"/>
    </row>
    <row r="4" spans="1:38" x14ac:dyDescent="0.3">
      <c r="A4" s="120"/>
      <c r="X4" s="23"/>
      <c r="Y4" s="24"/>
      <c r="AD4" s="23"/>
      <c r="AF4" s="24"/>
      <c r="AG4" s="25"/>
      <c r="AH4" s="24"/>
      <c r="AI4" s="25"/>
      <c r="AJ4" s="23"/>
    </row>
    <row r="5" spans="1:38" x14ac:dyDescent="0.3">
      <c r="A5" s="28"/>
      <c r="B5" s="468" t="s">
        <v>4</v>
      </c>
      <c r="C5" s="468"/>
      <c r="D5" s="468"/>
      <c r="E5" s="468"/>
      <c r="F5" s="468"/>
      <c r="G5" s="109"/>
      <c r="H5" s="466" t="s">
        <v>1</v>
      </c>
      <c r="I5" s="466"/>
      <c r="J5" s="466"/>
      <c r="K5" s="466"/>
      <c r="L5" s="466"/>
      <c r="M5" s="109"/>
      <c r="N5" s="466" t="s">
        <v>2</v>
      </c>
      <c r="O5" s="466"/>
      <c r="P5" s="466"/>
      <c r="Q5" s="466"/>
      <c r="R5" s="466"/>
      <c r="S5" s="109"/>
      <c r="T5" s="466" t="s">
        <v>3</v>
      </c>
      <c r="U5" s="466"/>
      <c r="V5" s="466"/>
      <c r="W5" s="466"/>
      <c r="X5" s="466"/>
      <c r="Y5" s="342"/>
      <c r="Z5" s="466" t="s">
        <v>202</v>
      </c>
      <c r="AA5" s="466"/>
      <c r="AB5" s="466"/>
      <c r="AC5" s="466"/>
      <c r="AD5" s="466"/>
      <c r="AE5" s="342"/>
      <c r="AF5" s="466" t="s">
        <v>9</v>
      </c>
      <c r="AG5" s="466"/>
      <c r="AH5" s="466"/>
      <c r="AI5" s="466"/>
      <c r="AJ5" s="466"/>
    </row>
    <row r="6" spans="1:38" ht="15" thickBot="1" x14ac:dyDescent="0.35">
      <c r="A6" s="110" t="s">
        <v>11</v>
      </c>
      <c r="B6" s="412" t="s">
        <v>184</v>
      </c>
      <c r="C6" s="413">
        <v>1</v>
      </c>
      <c r="D6" s="414" t="s">
        <v>185</v>
      </c>
      <c r="E6" s="343"/>
      <c r="F6" s="344" t="s">
        <v>103</v>
      </c>
      <c r="G6" s="111"/>
      <c r="H6" s="415" t="s">
        <v>184</v>
      </c>
      <c r="I6" s="413">
        <v>2</v>
      </c>
      <c r="J6" s="414" t="s">
        <v>185</v>
      </c>
      <c r="K6" s="416">
        <v>3</v>
      </c>
      <c r="L6" s="344" t="s">
        <v>103</v>
      </c>
      <c r="M6" s="111"/>
      <c r="N6" s="415" t="s">
        <v>184</v>
      </c>
      <c r="O6" s="413">
        <v>2</v>
      </c>
      <c r="P6" s="414" t="s">
        <v>185</v>
      </c>
      <c r="Q6" s="343"/>
      <c r="R6" s="344" t="s">
        <v>103</v>
      </c>
      <c r="S6" s="111"/>
      <c r="T6" s="415" t="s">
        <v>184</v>
      </c>
      <c r="U6" s="174"/>
      <c r="V6" s="414" t="s">
        <v>185</v>
      </c>
      <c r="W6" s="343"/>
      <c r="X6" s="344" t="s">
        <v>103</v>
      </c>
      <c r="Y6" s="111"/>
      <c r="Z6" s="415" t="s">
        <v>184</v>
      </c>
      <c r="AA6" s="413">
        <v>4</v>
      </c>
      <c r="AB6" s="414" t="s">
        <v>185</v>
      </c>
      <c r="AC6" s="416">
        <v>5</v>
      </c>
      <c r="AD6" s="344" t="s">
        <v>103</v>
      </c>
      <c r="AE6" s="111"/>
      <c r="AF6" s="415" t="s">
        <v>184</v>
      </c>
      <c r="AG6" s="345"/>
      <c r="AH6" s="414" t="s">
        <v>185</v>
      </c>
      <c r="AI6" s="346"/>
      <c r="AJ6" s="344" t="s">
        <v>103</v>
      </c>
    </row>
    <row r="7" spans="1:38" x14ac:dyDescent="0.3">
      <c r="A7" s="417" t="s">
        <v>12</v>
      </c>
      <c r="B7" s="29">
        <v>4442</v>
      </c>
      <c r="C7" s="418"/>
      <c r="D7" s="349">
        <v>4414</v>
      </c>
      <c r="E7" s="350"/>
      <c r="F7" s="347">
        <v>0.01</v>
      </c>
      <c r="G7" s="348"/>
      <c r="H7" s="29">
        <v>1854</v>
      </c>
      <c r="I7" s="418"/>
      <c r="J7" s="349">
        <v>1694</v>
      </c>
      <c r="K7" s="350"/>
      <c r="L7" s="347">
        <v>0.09</v>
      </c>
      <c r="M7" s="348"/>
      <c r="N7" s="29">
        <v>2622</v>
      </c>
      <c r="O7" s="418"/>
      <c r="P7" s="349">
        <v>2400</v>
      </c>
      <c r="Q7" s="350"/>
      <c r="R7" s="347">
        <v>0.09</v>
      </c>
      <c r="S7" s="348"/>
      <c r="T7" s="29">
        <v>516</v>
      </c>
      <c r="U7" s="418"/>
      <c r="V7" s="349">
        <v>517</v>
      </c>
      <c r="W7" s="350"/>
      <c r="X7" s="347">
        <v>0</v>
      </c>
      <c r="Y7" s="348"/>
      <c r="Z7" s="29">
        <v>-110</v>
      </c>
      <c r="AA7" s="418"/>
      <c r="AB7" s="349">
        <v>-107</v>
      </c>
      <c r="AC7" s="350"/>
      <c r="AD7" s="347">
        <v>-0.03</v>
      </c>
      <c r="AE7" s="348"/>
      <c r="AF7" s="29">
        <v>9324</v>
      </c>
      <c r="AG7" s="418"/>
      <c r="AH7" s="349">
        <v>8918</v>
      </c>
      <c r="AI7" s="350"/>
      <c r="AJ7" s="347">
        <v>0.05</v>
      </c>
    </row>
    <row r="8" spans="1:38" x14ac:dyDescent="0.3">
      <c r="A8" s="175" t="s">
        <v>13</v>
      </c>
      <c r="B8" s="30">
        <v>4431</v>
      </c>
      <c r="C8" s="419"/>
      <c r="D8" s="114">
        <v>4404</v>
      </c>
      <c r="E8" s="352"/>
      <c r="F8" s="351">
        <v>0.01</v>
      </c>
      <c r="G8" s="348"/>
      <c r="H8" s="30">
        <v>1838</v>
      </c>
      <c r="I8" s="419"/>
      <c r="J8" s="114">
        <v>1681</v>
      </c>
      <c r="K8" s="352"/>
      <c r="L8" s="351">
        <v>0.09</v>
      </c>
      <c r="M8" s="348"/>
      <c r="N8" s="30">
        <v>2615</v>
      </c>
      <c r="O8" s="419"/>
      <c r="P8" s="114">
        <v>2395</v>
      </c>
      <c r="Q8" s="352"/>
      <c r="R8" s="351">
        <v>0.09</v>
      </c>
      <c r="S8" s="348"/>
      <c r="T8" s="30">
        <v>440</v>
      </c>
      <c r="U8" s="419"/>
      <c r="V8" s="114">
        <v>437</v>
      </c>
      <c r="W8" s="352"/>
      <c r="X8" s="351">
        <v>0.01</v>
      </c>
      <c r="Y8" s="348"/>
      <c r="Z8" s="30">
        <v>0</v>
      </c>
      <c r="AA8" s="419"/>
      <c r="AB8" s="114">
        <v>1</v>
      </c>
      <c r="AC8" s="352"/>
      <c r="AD8" s="351">
        <v>-1</v>
      </c>
      <c r="AE8" s="348"/>
      <c r="AF8" s="30">
        <v>9324</v>
      </c>
      <c r="AG8" s="419"/>
      <c r="AH8" s="114">
        <v>8918</v>
      </c>
      <c r="AI8" s="352"/>
      <c r="AJ8" s="351">
        <v>0.05</v>
      </c>
    </row>
    <row r="9" spans="1:38" x14ac:dyDescent="0.3">
      <c r="A9" s="175" t="s">
        <v>14</v>
      </c>
      <c r="B9" s="30">
        <v>11</v>
      </c>
      <c r="C9" s="419"/>
      <c r="D9" s="114">
        <v>10</v>
      </c>
      <c r="E9" s="352"/>
      <c r="F9" s="351">
        <v>0.1</v>
      </c>
      <c r="G9" s="348"/>
      <c r="H9" s="30">
        <v>16</v>
      </c>
      <c r="I9" s="419"/>
      <c r="J9" s="114">
        <v>13</v>
      </c>
      <c r="K9" s="352"/>
      <c r="L9" s="351">
        <v>0.23</v>
      </c>
      <c r="M9" s="348"/>
      <c r="N9" s="30">
        <v>7</v>
      </c>
      <c r="O9" s="419"/>
      <c r="P9" s="114">
        <v>5</v>
      </c>
      <c r="Q9" s="352"/>
      <c r="R9" s="351">
        <v>0.4</v>
      </c>
      <c r="S9" s="348"/>
      <c r="T9" s="30">
        <v>76</v>
      </c>
      <c r="U9" s="419"/>
      <c r="V9" s="114">
        <v>80</v>
      </c>
      <c r="W9" s="352"/>
      <c r="X9" s="351">
        <v>-0.05</v>
      </c>
      <c r="Y9" s="348"/>
      <c r="Z9" s="30">
        <v>-110</v>
      </c>
      <c r="AA9" s="419"/>
      <c r="AB9" s="114">
        <v>-108</v>
      </c>
      <c r="AC9" s="352"/>
      <c r="AD9" s="351">
        <v>-0.02</v>
      </c>
      <c r="AE9" s="348"/>
      <c r="AF9" s="30" t="s">
        <v>89</v>
      </c>
      <c r="AG9" s="419"/>
      <c r="AH9" s="114" t="s">
        <v>89</v>
      </c>
      <c r="AI9" s="352"/>
      <c r="AJ9" s="351"/>
    </row>
    <row r="10" spans="1:38" x14ac:dyDescent="0.3">
      <c r="A10" s="175" t="s">
        <v>15</v>
      </c>
      <c r="B10" s="31">
        <v>0.47</v>
      </c>
      <c r="C10" s="422"/>
      <c r="D10" s="115">
        <v>0.49</v>
      </c>
      <c r="E10" s="353"/>
      <c r="F10" s="351"/>
      <c r="G10" s="348"/>
      <c r="H10" s="31">
        <v>0.2</v>
      </c>
      <c r="I10" s="422"/>
      <c r="J10" s="115">
        <v>0.19</v>
      </c>
      <c r="K10" s="353"/>
      <c r="L10" s="351"/>
      <c r="M10" s="348"/>
      <c r="N10" s="31">
        <v>0.28000000000000003</v>
      </c>
      <c r="O10" s="422"/>
      <c r="P10" s="115">
        <v>0.27</v>
      </c>
      <c r="Q10" s="353"/>
      <c r="R10" s="351"/>
      <c r="S10" s="348"/>
      <c r="T10" s="31">
        <v>0.05</v>
      </c>
      <c r="U10" s="422"/>
      <c r="V10" s="115">
        <v>0.05</v>
      </c>
      <c r="W10" s="353"/>
      <c r="X10" s="351"/>
      <c r="Y10" s="348"/>
      <c r="Z10" s="31">
        <v>0</v>
      </c>
      <c r="AA10" s="422"/>
      <c r="AB10" s="115">
        <v>0</v>
      </c>
      <c r="AC10" s="353"/>
      <c r="AD10" s="351"/>
      <c r="AE10" s="348"/>
      <c r="AF10" s="31">
        <v>1</v>
      </c>
      <c r="AG10" s="422"/>
      <c r="AH10" s="115">
        <v>1</v>
      </c>
      <c r="AI10" s="353"/>
      <c r="AJ10" s="351"/>
    </row>
    <row r="11" spans="1:38" x14ac:dyDescent="0.3">
      <c r="A11" s="176" t="s">
        <v>5</v>
      </c>
      <c r="B11" s="30">
        <v>913</v>
      </c>
      <c r="C11" s="419"/>
      <c r="D11" s="114">
        <v>1025</v>
      </c>
      <c r="E11" s="352"/>
      <c r="F11" s="351">
        <v>-0.11</v>
      </c>
      <c r="G11" s="348"/>
      <c r="H11" s="30">
        <v>414</v>
      </c>
      <c r="I11" s="419"/>
      <c r="J11" s="114">
        <v>368</v>
      </c>
      <c r="K11" s="352"/>
      <c r="L11" s="351">
        <v>0.13</v>
      </c>
      <c r="M11" s="348"/>
      <c r="N11" s="30">
        <v>341</v>
      </c>
      <c r="O11" s="419"/>
      <c r="P11" s="114">
        <v>336</v>
      </c>
      <c r="Q11" s="352"/>
      <c r="R11" s="351">
        <v>0.01</v>
      </c>
      <c r="S11" s="348"/>
      <c r="T11" s="30">
        <v>45</v>
      </c>
      <c r="U11" s="419"/>
      <c r="V11" s="114">
        <v>10</v>
      </c>
      <c r="W11" s="352"/>
      <c r="X11" s="351" t="s">
        <v>98</v>
      </c>
      <c r="Y11" s="348"/>
      <c r="Z11" s="30">
        <v>-46</v>
      </c>
      <c r="AA11" s="419"/>
      <c r="AB11" s="114">
        <v>-10</v>
      </c>
      <c r="AC11" s="352"/>
      <c r="AD11" s="351" t="s">
        <v>98</v>
      </c>
      <c r="AE11" s="348"/>
      <c r="AF11" s="30">
        <v>1667</v>
      </c>
      <c r="AG11" s="419"/>
      <c r="AH11" s="114">
        <v>1729</v>
      </c>
      <c r="AI11" s="352"/>
      <c r="AJ11" s="351">
        <v>-0.04</v>
      </c>
    </row>
    <row r="12" spans="1:38" x14ac:dyDescent="0.3">
      <c r="A12" s="176" t="s">
        <v>16</v>
      </c>
      <c r="B12" s="30">
        <v>403</v>
      </c>
      <c r="C12" s="419"/>
      <c r="D12" s="114">
        <v>393</v>
      </c>
      <c r="E12" s="352"/>
      <c r="F12" s="351">
        <v>0.02</v>
      </c>
      <c r="G12" s="348"/>
      <c r="H12" s="30">
        <v>114</v>
      </c>
      <c r="I12" s="419"/>
      <c r="J12" s="114">
        <v>90</v>
      </c>
      <c r="K12" s="352"/>
      <c r="L12" s="351">
        <v>0.27</v>
      </c>
      <c r="M12" s="348"/>
      <c r="N12" s="30">
        <v>119</v>
      </c>
      <c r="O12" s="419"/>
      <c r="P12" s="114">
        <v>111</v>
      </c>
      <c r="Q12" s="352"/>
      <c r="R12" s="351">
        <v>7.0000000000000007E-2</v>
      </c>
      <c r="S12" s="348"/>
      <c r="T12" s="30">
        <v>22</v>
      </c>
      <c r="U12" s="419"/>
      <c r="V12" s="114">
        <v>21</v>
      </c>
      <c r="W12" s="352"/>
      <c r="X12" s="351">
        <v>0.05</v>
      </c>
      <c r="Y12" s="348"/>
      <c r="Z12" s="30">
        <v>1</v>
      </c>
      <c r="AA12" s="419"/>
      <c r="AB12" s="114">
        <v>1</v>
      </c>
      <c r="AC12" s="352"/>
      <c r="AD12" s="351">
        <v>0</v>
      </c>
      <c r="AE12" s="348"/>
      <c r="AF12" s="30">
        <v>659</v>
      </c>
      <c r="AG12" s="419"/>
      <c r="AH12" s="114">
        <v>616</v>
      </c>
      <c r="AI12" s="352"/>
      <c r="AJ12" s="351">
        <v>7.0000000000000007E-2</v>
      </c>
    </row>
    <row r="13" spans="1:38" x14ac:dyDescent="0.3">
      <c r="A13" s="176" t="s">
        <v>0</v>
      </c>
      <c r="B13" s="32">
        <v>510</v>
      </c>
      <c r="C13" s="423"/>
      <c r="D13" s="116">
        <v>632</v>
      </c>
      <c r="E13" s="354"/>
      <c r="F13" s="351">
        <v>-0.19</v>
      </c>
      <c r="G13" s="348"/>
      <c r="H13" s="32">
        <v>300</v>
      </c>
      <c r="I13" s="423"/>
      <c r="J13" s="116">
        <v>278</v>
      </c>
      <c r="K13" s="354"/>
      <c r="L13" s="351">
        <v>0.08</v>
      </c>
      <c r="M13" s="348"/>
      <c r="N13" s="32">
        <v>222</v>
      </c>
      <c r="O13" s="423"/>
      <c r="P13" s="116">
        <v>225</v>
      </c>
      <c r="Q13" s="354"/>
      <c r="R13" s="351">
        <v>-0.01</v>
      </c>
      <c r="S13" s="348"/>
      <c r="T13" s="32">
        <v>23</v>
      </c>
      <c r="U13" s="423"/>
      <c r="V13" s="116">
        <v>-11</v>
      </c>
      <c r="W13" s="354"/>
      <c r="X13" s="351" t="s">
        <v>98</v>
      </c>
      <c r="Y13" s="348"/>
      <c r="Z13" s="32">
        <v>-47</v>
      </c>
      <c r="AA13" s="423"/>
      <c r="AB13" s="116">
        <v>-11</v>
      </c>
      <c r="AC13" s="354"/>
      <c r="AD13" s="351" t="s">
        <v>98</v>
      </c>
      <c r="AE13" s="348"/>
      <c r="AF13" s="32">
        <v>1008</v>
      </c>
      <c r="AG13" s="423"/>
      <c r="AH13" s="116">
        <v>1113</v>
      </c>
      <c r="AI13" s="354"/>
      <c r="AJ13" s="351">
        <v>-0.09</v>
      </c>
    </row>
    <row r="14" spans="1:38" x14ac:dyDescent="0.3">
      <c r="A14" s="176" t="s">
        <v>17</v>
      </c>
      <c r="B14" s="32">
        <v>-69</v>
      </c>
      <c r="C14" s="423"/>
      <c r="D14" s="114">
        <v>-88</v>
      </c>
      <c r="E14" s="354"/>
      <c r="F14" s="351">
        <v>0.22</v>
      </c>
      <c r="G14" s="348"/>
      <c r="H14" s="32">
        <v>-15</v>
      </c>
      <c r="I14" s="423"/>
      <c r="J14" s="114">
        <v>-19</v>
      </c>
      <c r="K14" s="354"/>
      <c r="L14" s="351">
        <v>0.21</v>
      </c>
      <c r="M14" s="348"/>
      <c r="N14" s="32">
        <v>-47</v>
      </c>
      <c r="O14" s="423"/>
      <c r="P14" s="114">
        <v>-45</v>
      </c>
      <c r="Q14" s="354"/>
      <c r="R14" s="351">
        <v>-0.04</v>
      </c>
      <c r="S14" s="348"/>
      <c r="T14" s="32">
        <v>-3</v>
      </c>
      <c r="U14" s="423"/>
      <c r="V14" s="114">
        <v>-4</v>
      </c>
      <c r="W14" s="354"/>
      <c r="X14" s="351">
        <v>0.25</v>
      </c>
      <c r="Y14" s="348"/>
      <c r="Z14" s="32">
        <v>8</v>
      </c>
      <c r="AA14" s="423"/>
      <c r="AB14" s="114">
        <v>2</v>
      </c>
      <c r="AC14" s="354"/>
      <c r="AD14" s="351" t="s">
        <v>98</v>
      </c>
      <c r="AE14" s="348"/>
      <c r="AF14" s="32">
        <v>-126</v>
      </c>
      <c r="AG14" s="423"/>
      <c r="AH14" s="114">
        <v>-154</v>
      </c>
      <c r="AI14" s="354"/>
      <c r="AJ14" s="351">
        <v>0.18</v>
      </c>
    </row>
    <row r="15" spans="1:38" x14ac:dyDescent="0.3">
      <c r="A15" s="176" t="s">
        <v>18</v>
      </c>
      <c r="B15" s="32">
        <v>-106</v>
      </c>
      <c r="C15" s="423"/>
      <c r="D15" s="114">
        <v>-125</v>
      </c>
      <c r="E15" s="354"/>
      <c r="F15" s="351">
        <v>0.14000000000000001</v>
      </c>
      <c r="G15" s="348"/>
      <c r="H15" s="32">
        <v>-62</v>
      </c>
      <c r="I15" s="423"/>
      <c r="J15" s="114">
        <v>-56</v>
      </c>
      <c r="K15" s="354"/>
      <c r="L15" s="351">
        <v>-0.11</v>
      </c>
      <c r="M15" s="348"/>
      <c r="N15" s="32">
        <v>-37</v>
      </c>
      <c r="O15" s="423"/>
      <c r="P15" s="114">
        <v>-35</v>
      </c>
      <c r="Q15" s="354"/>
      <c r="R15" s="351">
        <v>-0.06</v>
      </c>
      <c r="S15" s="348"/>
      <c r="T15" s="32">
        <v>-5</v>
      </c>
      <c r="U15" s="423"/>
      <c r="V15" s="114">
        <v>2</v>
      </c>
      <c r="W15" s="354"/>
      <c r="X15" s="351" t="s">
        <v>98</v>
      </c>
      <c r="Y15" s="348"/>
      <c r="Z15" s="32">
        <v>9</v>
      </c>
      <c r="AA15" s="423"/>
      <c r="AB15" s="114">
        <v>3</v>
      </c>
      <c r="AC15" s="354"/>
      <c r="AD15" s="351">
        <v>2</v>
      </c>
      <c r="AE15" s="348"/>
      <c r="AF15" s="32">
        <v>-201</v>
      </c>
      <c r="AG15" s="423"/>
      <c r="AH15" s="114">
        <v>-211</v>
      </c>
      <c r="AI15" s="354"/>
      <c r="AJ15" s="351">
        <v>0.05</v>
      </c>
    </row>
    <row r="16" spans="1:38" ht="27" x14ac:dyDescent="0.3">
      <c r="A16" s="117" t="s">
        <v>122</v>
      </c>
      <c r="B16" s="32">
        <v>277</v>
      </c>
      <c r="C16" s="423"/>
      <c r="D16" s="114">
        <v>353</v>
      </c>
      <c r="E16" s="354"/>
      <c r="F16" s="351">
        <v>-0.22</v>
      </c>
      <c r="G16" s="348"/>
      <c r="H16" s="32">
        <v>206</v>
      </c>
      <c r="I16" s="423"/>
      <c r="J16" s="114">
        <v>189</v>
      </c>
      <c r="K16" s="354"/>
      <c r="L16" s="351">
        <v>0.09</v>
      </c>
      <c r="M16" s="348"/>
      <c r="N16" s="32">
        <v>135</v>
      </c>
      <c r="O16" s="423"/>
      <c r="P16" s="114">
        <v>142</v>
      </c>
      <c r="Q16" s="354"/>
      <c r="R16" s="351">
        <v>-0.05</v>
      </c>
      <c r="S16" s="348"/>
      <c r="T16" s="32">
        <v>14</v>
      </c>
      <c r="U16" s="423"/>
      <c r="V16" s="114">
        <v>-15</v>
      </c>
      <c r="W16" s="354"/>
      <c r="X16" s="351">
        <v>1.93</v>
      </c>
      <c r="Y16" s="348"/>
      <c r="Z16" s="32">
        <v>-219</v>
      </c>
      <c r="AA16" s="423"/>
      <c r="AB16" s="114">
        <v>-242</v>
      </c>
      <c r="AC16" s="354"/>
      <c r="AD16" s="351">
        <v>0.1</v>
      </c>
      <c r="AE16" s="348"/>
      <c r="AF16" s="32">
        <v>413</v>
      </c>
      <c r="AG16" s="423"/>
      <c r="AH16" s="114">
        <v>427</v>
      </c>
      <c r="AI16" s="354"/>
      <c r="AJ16" s="351">
        <v>-0.03</v>
      </c>
    </row>
    <row r="17" spans="1:36" x14ac:dyDescent="0.3">
      <c r="A17" s="176"/>
      <c r="B17" s="32"/>
      <c r="C17" s="423"/>
      <c r="D17" s="114"/>
      <c r="E17" s="354"/>
      <c r="F17" s="351"/>
      <c r="G17" s="348"/>
      <c r="H17" s="32"/>
      <c r="I17" s="423"/>
      <c r="J17" s="114"/>
      <c r="K17" s="354"/>
      <c r="L17" s="351"/>
      <c r="M17" s="348"/>
      <c r="N17" s="32"/>
      <c r="O17" s="423"/>
      <c r="P17" s="114"/>
      <c r="Q17" s="354"/>
      <c r="R17" s="351"/>
      <c r="S17" s="348"/>
      <c r="T17" s="32"/>
      <c r="U17" s="423"/>
      <c r="V17" s="114"/>
      <c r="W17" s="354"/>
      <c r="X17" s="351"/>
      <c r="Y17" s="348"/>
      <c r="Z17" s="32"/>
      <c r="AA17" s="423"/>
      <c r="AB17" s="114"/>
      <c r="AC17" s="354"/>
      <c r="AD17" s="351"/>
      <c r="AE17" s="348"/>
      <c r="AF17" s="32"/>
      <c r="AG17" s="423"/>
      <c r="AH17" s="114"/>
      <c r="AI17" s="354"/>
      <c r="AJ17" s="351"/>
    </row>
    <row r="18" spans="1:36" x14ac:dyDescent="0.3">
      <c r="A18" s="176" t="s">
        <v>19</v>
      </c>
      <c r="B18" s="30">
        <v>691</v>
      </c>
      <c r="C18" s="419"/>
      <c r="D18" s="114">
        <v>746</v>
      </c>
      <c r="E18" s="352"/>
      <c r="F18" s="351">
        <v>-7.0000000000000007E-2</v>
      </c>
      <c r="G18" s="348"/>
      <c r="H18" s="30">
        <v>393</v>
      </c>
      <c r="I18" s="419"/>
      <c r="J18" s="114">
        <v>225</v>
      </c>
      <c r="K18" s="352"/>
      <c r="L18" s="351">
        <v>0.75</v>
      </c>
      <c r="M18" s="348"/>
      <c r="N18" s="30">
        <v>157</v>
      </c>
      <c r="O18" s="419"/>
      <c r="P18" s="114">
        <v>275</v>
      </c>
      <c r="Q18" s="352"/>
      <c r="R18" s="351">
        <v>-0.43</v>
      </c>
      <c r="S18" s="348"/>
      <c r="T18" s="30">
        <v>9</v>
      </c>
      <c r="U18" s="419"/>
      <c r="V18" s="114">
        <v>-4</v>
      </c>
      <c r="W18" s="352"/>
      <c r="X18" s="351" t="s">
        <v>98</v>
      </c>
      <c r="Y18" s="348"/>
      <c r="Z18" s="30">
        <v>-24</v>
      </c>
      <c r="AA18" s="419"/>
      <c r="AB18" s="114">
        <v>-43</v>
      </c>
      <c r="AC18" s="352"/>
      <c r="AD18" s="351">
        <v>0.44</v>
      </c>
      <c r="AE18" s="348"/>
      <c r="AF18" s="30">
        <v>1226</v>
      </c>
      <c r="AG18" s="419"/>
      <c r="AH18" s="114">
        <v>1199</v>
      </c>
      <c r="AI18" s="352"/>
      <c r="AJ18" s="351">
        <v>0.02</v>
      </c>
    </row>
    <row r="19" spans="1:36" x14ac:dyDescent="0.3">
      <c r="A19" s="176" t="s">
        <v>20</v>
      </c>
      <c r="B19" s="30">
        <v>510</v>
      </c>
      <c r="C19" s="419"/>
      <c r="D19" s="114">
        <v>506</v>
      </c>
      <c r="E19" s="352"/>
      <c r="F19" s="351">
        <v>0.01</v>
      </c>
      <c r="G19" s="348"/>
      <c r="H19" s="30">
        <v>265</v>
      </c>
      <c r="I19" s="419"/>
      <c r="J19" s="114">
        <v>68</v>
      </c>
      <c r="K19" s="352"/>
      <c r="L19" s="351" t="s">
        <v>98</v>
      </c>
      <c r="M19" s="348"/>
      <c r="N19" s="30">
        <v>46</v>
      </c>
      <c r="O19" s="419"/>
      <c r="P19" s="114">
        <v>178</v>
      </c>
      <c r="Q19" s="352"/>
      <c r="R19" s="351">
        <v>-0.74</v>
      </c>
      <c r="S19" s="348"/>
      <c r="T19" s="30">
        <v>-1</v>
      </c>
      <c r="U19" s="419"/>
      <c r="V19" s="114">
        <v>-22</v>
      </c>
      <c r="W19" s="352"/>
      <c r="X19" s="351">
        <v>0.95</v>
      </c>
      <c r="Y19" s="348"/>
      <c r="Z19" s="30">
        <v>-27</v>
      </c>
      <c r="AA19" s="419"/>
      <c r="AB19" s="114">
        <v>-48</v>
      </c>
      <c r="AC19" s="352"/>
      <c r="AD19" s="351">
        <v>0.44</v>
      </c>
      <c r="AE19" s="348"/>
      <c r="AF19" s="30">
        <v>793</v>
      </c>
      <c r="AG19" s="419"/>
      <c r="AH19" s="114">
        <v>682</v>
      </c>
      <c r="AI19" s="352"/>
      <c r="AJ19" s="351">
        <v>0.16</v>
      </c>
    </row>
    <row r="20" spans="1:36" x14ac:dyDescent="0.3">
      <c r="A20" s="176"/>
      <c r="B20" s="30"/>
      <c r="C20" s="419"/>
      <c r="D20" s="114"/>
      <c r="E20" s="352"/>
      <c r="F20" s="351"/>
      <c r="G20" s="348"/>
      <c r="H20" s="30"/>
      <c r="I20" s="419"/>
      <c r="J20" s="114"/>
      <c r="K20" s="352"/>
      <c r="L20" s="351"/>
      <c r="M20" s="348"/>
      <c r="N20" s="30"/>
      <c r="O20" s="419"/>
      <c r="P20" s="114"/>
      <c r="Q20" s="352"/>
      <c r="R20" s="351"/>
      <c r="S20" s="348"/>
      <c r="T20" s="30"/>
      <c r="U20" s="419"/>
      <c r="V20" s="114"/>
      <c r="W20" s="352"/>
      <c r="X20" s="351"/>
      <c r="Y20" s="348"/>
      <c r="Z20" s="30"/>
      <c r="AA20" s="419"/>
      <c r="AB20" s="114"/>
      <c r="AC20" s="352"/>
      <c r="AD20" s="351"/>
      <c r="AE20" s="348"/>
      <c r="AF20" s="30"/>
      <c r="AG20" s="419"/>
      <c r="AH20" s="114"/>
      <c r="AI20" s="352"/>
      <c r="AJ20" s="351"/>
    </row>
    <row r="21" spans="1:36" x14ac:dyDescent="0.3">
      <c r="A21" s="176" t="s">
        <v>21</v>
      </c>
      <c r="B21" s="30">
        <v>194</v>
      </c>
      <c r="C21" s="419"/>
      <c r="D21" s="114">
        <v>246</v>
      </c>
      <c r="E21" s="352"/>
      <c r="F21" s="351">
        <v>-0.21</v>
      </c>
      <c r="G21" s="348"/>
      <c r="H21" s="30">
        <v>130</v>
      </c>
      <c r="I21" s="419"/>
      <c r="J21" s="114">
        <v>154</v>
      </c>
      <c r="K21" s="352"/>
      <c r="L21" s="351">
        <v>-0.16</v>
      </c>
      <c r="M21" s="348"/>
      <c r="N21" s="30">
        <v>111</v>
      </c>
      <c r="O21" s="419"/>
      <c r="P21" s="114">
        <v>98</v>
      </c>
      <c r="Q21" s="352"/>
      <c r="R21" s="351">
        <v>0.13</v>
      </c>
      <c r="S21" s="348"/>
      <c r="T21" s="30">
        <v>10</v>
      </c>
      <c r="U21" s="419"/>
      <c r="V21" s="114">
        <v>18</v>
      </c>
      <c r="W21" s="352"/>
      <c r="X21" s="351">
        <v>-0.44</v>
      </c>
      <c r="Y21" s="348"/>
      <c r="Z21" s="30">
        <v>4</v>
      </c>
      <c r="AA21" s="419"/>
      <c r="AB21" s="114">
        <v>5</v>
      </c>
      <c r="AC21" s="352"/>
      <c r="AD21" s="351">
        <v>-0.2</v>
      </c>
      <c r="AE21" s="348"/>
      <c r="AF21" s="30">
        <v>449</v>
      </c>
      <c r="AG21" s="419"/>
      <c r="AH21" s="114">
        <v>521</v>
      </c>
      <c r="AI21" s="352"/>
      <c r="AJ21" s="351">
        <v>-0.14000000000000001</v>
      </c>
    </row>
    <row r="22" spans="1:36" x14ac:dyDescent="0.3">
      <c r="A22" s="176" t="s">
        <v>102</v>
      </c>
      <c r="B22" s="30">
        <v>156</v>
      </c>
      <c r="C22" s="419"/>
      <c r="D22" s="114">
        <v>97</v>
      </c>
      <c r="E22" s="352"/>
      <c r="F22" s="351">
        <v>0.6</v>
      </c>
      <c r="G22" s="348"/>
      <c r="H22" s="30" t="s">
        <v>89</v>
      </c>
      <c r="I22" s="419"/>
      <c r="J22" s="114">
        <v>5</v>
      </c>
      <c r="K22" s="352"/>
      <c r="L22" s="351">
        <v>-1</v>
      </c>
      <c r="M22" s="348"/>
      <c r="N22" s="30">
        <v>9</v>
      </c>
      <c r="O22" s="419"/>
      <c r="P22" s="114">
        <v>41</v>
      </c>
      <c r="Q22" s="352"/>
      <c r="R22" s="351">
        <v>-0.78</v>
      </c>
      <c r="S22" s="348"/>
      <c r="T22" s="30">
        <v>1</v>
      </c>
      <c r="U22" s="419"/>
      <c r="V22" s="114">
        <v>0</v>
      </c>
      <c r="W22" s="352"/>
      <c r="X22" s="351" t="s">
        <v>125</v>
      </c>
      <c r="Y22" s="348"/>
      <c r="Z22" s="30">
        <v>1</v>
      </c>
      <c r="AA22" s="419"/>
      <c r="AB22" s="114">
        <v>-1</v>
      </c>
      <c r="AC22" s="352"/>
      <c r="AD22" s="351">
        <v>2</v>
      </c>
      <c r="AE22" s="348"/>
      <c r="AF22" s="30">
        <v>167</v>
      </c>
      <c r="AG22" s="419"/>
      <c r="AH22" s="114">
        <v>142</v>
      </c>
      <c r="AI22" s="352"/>
      <c r="AJ22" s="351">
        <v>0.18</v>
      </c>
    </row>
    <row r="23" spans="1:36" x14ac:dyDescent="0.3">
      <c r="A23" s="175"/>
      <c r="B23" s="30"/>
      <c r="C23" s="419"/>
      <c r="D23" s="114"/>
      <c r="E23" s="352"/>
      <c r="F23" s="351"/>
      <c r="G23" s="348"/>
      <c r="H23" s="30"/>
      <c r="I23" s="419"/>
      <c r="J23" s="114"/>
      <c r="K23" s="352"/>
      <c r="L23" s="351"/>
      <c r="M23" s="348"/>
      <c r="N23" s="30"/>
      <c r="O23" s="419"/>
      <c r="P23" s="114"/>
      <c r="Q23" s="352"/>
      <c r="R23" s="351"/>
      <c r="S23" s="348"/>
      <c r="T23" s="30"/>
      <c r="U23" s="419"/>
      <c r="V23" s="114"/>
      <c r="W23" s="352"/>
      <c r="X23" s="351"/>
      <c r="Y23" s="348"/>
      <c r="Z23" s="30"/>
      <c r="AA23" s="419"/>
      <c r="AB23" s="114"/>
      <c r="AC23" s="352"/>
      <c r="AD23" s="351"/>
      <c r="AE23" s="348"/>
      <c r="AF23" s="30"/>
      <c r="AG23" s="419"/>
      <c r="AH23" s="114"/>
      <c r="AI23" s="352"/>
      <c r="AJ23" s="351"/>
    </row>
    <row r="24" spans="1:36" x14ac:dyDescent="0.3">
      <c r="A24" s="176" t="s">
        <v>22</v>
      </c>
      <c r="B24" s="30">
        <v>52</v>
      </c>
      <c r="C24" s="419"/>
      <c r="D24" s="114">
        <v>45</v>
      </c>
      <c r="E24" s="352"/>
      <c r="F24" s="351">
        <v>0.17</v>
      </c>
      <c r="G24" s="348"/>
      <c r="H24" s="30">
        <v>162</v>
      </c>
      <c r="I24" s="419"/>
      <c r="J24" s="114">
        <v>120</v>
      </c>
      <c r="K24" s="352"/>
      <c r="L24" s="351">
        <v>0.35</v>
      </c>
      <c r="M24" s="348"/>
      <c r="N24" s="30">
        <v>0</v>
      </c>
      <c r="O24" s="419"/>
      <c r="P24" s="114">
        <v>0</v>
      </c>
      <c r="Q24" s="352"/>
      <c r="R24" s="351" t="s">
        <v>125</v>
      </c>
      <c r="S24" s="348"/>
      <c r="T24" s="30" t="s">
        <v>89</v>
      </c>
      <c r="U24" s="419"/>
      <c r="V24" s="114" t="s">
        <v>89</v>
      </c>
      <c r="W24" s="352"/>
      <c r="X24" s="351" t="s">
        <v>125</v>
      </c>
      <c r="Y24" s="348"/>
      <c r="Z24" s="30">
        <v>1</v>
      </c>
      <c r="AA24" s="419"/>
      <c r="AB24" s="114">
        <v>0</v>
      </c>
      <c r="AC24" s="352"/>
      <c r="AD24" s="351" t="s">
        <v>125</v>
      </c>
      <c r="AE24" s="348"/>
      <c r="AF24" s="30">
        <v>215</v>
      </c>
      <c r="AG24" s="419"/>
      <c r="AH24" s="114">
        <v>165</v>
      </c>
      <c r="AI24" s="352"/>
      <c r="AJ24" s="351">
        <v>0.3</v>
      </c>
    </row>
    <row r="25" spans="1:36" x14ac:dyDescent="0.3">
      <c r="A25" s="175"/>
      <c r="B25" s="30"/>
      <c r="C25" s="419"/>
      <c r="D25" s="116"/>
      <c r="E25" s="352"/>
      <c r="F25" s="351"/>
      <c r="G25" s="348"/>
      <c r="H25" s="30"/>
      <c r="I25" s="419"/>
      <c r="J25" s="116"/>
      <c r="K25" s="352"/>
      <c r="L25" s="351"/>
      <c r="M25" s="348"/>
      <c r="N25" s="30"/>
      <c r="O25" s="419"/>
      <c r="P25" s="116"/>
      <c r="Q25" s="352"/>
      <c r="R25" s="351"/>
      <c r="S25" s="348"/>
      <c r="T25" s="30"/>
      <c r="U25" s="419"/>
      <c r="V25" s="116"/>
      <c r="W25" s="352"/>
      <c r="X25" s="351"/>
      <c r="Y25" s="348"/>
      <c r="Z25" s="30"/>
      <c r="AA25" s="419"/>
      <c r="AB25" s="116"/>
      <c r="AC25" s="352"/>
      <c r="AD25" s="355"/>
      <c r="AE25" s="348"/>
      <c r="AF25" s="30"/>
      <c r="AG25" s="419"/>
      <c r="AH25" s="116"/>
      <c r="AI25" s="352"/>
      <c r="AJ25" s="351"/>
    </row>
    <row r="26" spans="1:36" x14ac:dyDescent="0.3">
      <c r="A26" s="176" t="s">
        <v>23</v>
      </c>
      <c r="B26" s="32"/>
      <c r="C26" s="423"/>
      <c r="D26" s="116"/>
      <c r="E26" s="354"/>
      <c r="F26" s="356"/>
      <c r="G26" s="357"/>
      <c r="H26" s="32"/>
      <c r="I26" s="423"/>
      <c r="J26" s="116"/>
      <c r="K26" s="354"/>
      <c r="L26" s="356"/>
      <c r="M26" s="357"/>
      <c r="N26" s="32"/>
      <c r="O26" s="423"/>
      <c r="P26" s="116"/>
      <c r="Q26" s="354"/>
      <c r="R26" s="356"/>
      <c r="S26" s="357"/>
      <c r="T26" s="32"/>
      <c r="U26" s="423"/>
      <c r="V26" s="116"/>
      <c r="W26" s="354"/>
      <c r="X26" s="356"/>
      <c r="Y26" s="357"/>
      <c r="Z26" s="32"/>
      <c r="AA26" s="423"/>
      <c r="AB26" s="116"/>
      <c r="AC26" s="354"/>
      <c r="AD26" s="358"/>
      <c r="AE26" s="357"/>
      <c r="AF26" s="32"/>
      <c r="AG26" s="423"/>
      <c r="AH26" s="116"/>
      <c r="AI26" s="354"/>
      <c r="AJ26" s="356"/>
    </row>
    <row r="27" spans="1:36" ht="14.5" x14ac:dyDescent="0.3">
      <c r="A27" s="175" t="s">
        <v>24</v>
      </c>
      <c r="B27" s="33">
        <v>0.20599999999999999</v>
      </c>
      <c r="C27" s="424"/>
      <c r="D27" s="118">
        <v>0.23200000000000001</v>
      </c>
      <c r="E27" s="362"/>
      <c r="F27" s="359"/>
      <c r="G27" s="360"/>
      <c r="H27" s="33">
        <v>0.223</v>
      </c>
      <c r="I27" s="424"/>
      <c r="J27" s="118">
        <v>0.217</v>
      </c>
      <c r="K27" s="362"/>
      <c r="L27" s="359"/>
      <c r="M27" s="360"/>
      <c r="N27" s="33">
        <v>0.13</v>
      </c>
      <c r="O27" s="424"/>
      <c r="P27" s="118">
        <v>0.14000000000000001</v>
      </c>
      <c r="Q27" s="362"/>
      <c r="R27" s="359"/>
      <c r="S27" s="360"/>
      <c r="T27" s="33">
        <v>8.6999999999999994E-2</v>
      </c>
      <c r="U27" s="424"/>
      <c r="V27" s="118">
        <v>1.9E-2</v>
      </c>
      <c r="W27" s="362"/>
      <c r="X27" s="359"/>
      <c r="Y27" s="360"/>
      <c r="Z27" s="33"/>
      <c r="AA27" s="424"/>
      <c r="AB27" s="118"/>
      <c r="AC27" s="362"/>
      <c r="AD27" s="361"/>
      <c r="AE27" s="360"/>
      <c r="AF27" s="33">
        <v>0.182</v>
      </c>
      <c r="AG27" s="424">
        <v>2</v>
      </c>
      <c r="AH27" s="118">
        <v>0.19400000000000001</v>
      </c>
      <c r="AI27" s="362"/>
      <c r="AJ27" s="359"/>
    </row>
    <row r="28" spans="1:36" ht="14.5" x14ac:dyDescent="0.3">
      <c r="A28" s="175" t="s">
        <v>25</v>
      </c>
      <c r="B28" s="33">
        <v>0.115</v>
      </c>
      <c r="C28" s="424"/>
      <c r="D28" s="118">
        <v>0.14299999999999999</v>
      </c>
      <c r="E28" s="362"/>
      <c r="F28" s="359"/>
      <c r="G28" s="360"/>
      <c r="H28" s="33">
        <v>0.16200000000000001</v>
      </c>
      <c r="I28" s="424"/>
      <c r="J28" s="118">
        <v>0.16400000000000001</v>
      </c>
      <c r="K28" s="362"/>
      <c r="L28" s="359"/>
      <c r="M28" s="360"/>
      <c r="N28" s="33">
        <v>8.5000000000000006E-2</v>
      </c>
      <c r="O28" s="424"/>
      <c r="P28" s="118">
        <v>9.4E-2</v>
      </c>
      <c r="Q28" s="362"/>
      <c r="R28" s="359"/>
      <c r="S28" s="360"/>
      <c r="T28" s="33">
        <v>4.4999999999999998E-2</v>
      </c>
      <c r="U28" s="424"/>
      <c r="V28" s="118">
        <v>-2.1000000000000001E-2</v>
      </c>
      <c r="W28" s="362"/>
      <c r="X28" s="359"/>
      <c r="Y28" s="360"/>
      <c r="Z28" s="33"/>
      <c r="AA28" s="424"/>
      <c r="AB28" s="118"/>
      <c r="AC28" s="362"/>
      <c r="AD28" s="361"/>
      <c r="AE28" s="360"/>
      <c r="AF28" s="33">
        <v>0.112</v>
      </c>
      <c r="AG28" s="424">
        <v>2</v>
      </c>
      <c r="AH28" s="118">
        <v>0.125</v>
      </c>
      <c r="AI28" s="362"/>
      <c r="AJ28" s="359"/>
    </row>
    <row r="29" spans="1:36" x14ac:dyDescent="0.3">
      <c r="A29" s="175" t="s">
        <v>26</v>
      </c>
      <c r="B29" s="33">
        <v>9.0999999999999998E-2</v>
      </c>
      <c r="C29" s="425"/>
      <c r="D29" s="118">
        <v>8.8999999999999996E-2</v>
      </c>
      <c r="E29" s="363"/>
      <c r="F29" s="359"/>
      <c r="G29" s="360"/>
      <c r="H29" s="33">
        <v>6.0999999999999999E-2</v>
      </c>
      <c r="I29" s="425"/>
      <c r="J29" s="118">
        <v>5.2999999999999999E-2</v>
      </c>
      <c r="K29" s="363"/>
      <c r="L29" s="359"/>
      <c r="M29" s="360"/>
      <c r="N29" s="33">
        <v>4.4999999999999998E-2</v>
      </c>
      <c r="O29" s="425"/>
      <c r="P29" s="118">
        <v>4.5999999999999999E-2</v>
      </c>
      <c r="Q29" s="363"/>
      <c r="R29" s="359"/>
      <c r="S29" s="360"/>
      <c r="T29" s="33">
        <v>4.2999999999999997E-2</v>
      </c>
      <c r="U29" s="425"/>
      <c r="V29" s="118">
        <v>4.1000000000000002E-2</v>
      </c>
      <c r="W29" s="363"/>
      <c r="X29" s="359"/>
      <c r="Y29" s="360"/>
      <c r="Z29" s="33"/>
      <c r="AA29" s="425"/>
      <c r="AB29" s="118"/>
      <c r="AC29" s="363"/>
      <c r="AD29" s="361"/>
      <c r="AE29" s="360"/>
      <c r="AF29" s="33">
        <v>7.0999999999999994E-2</v>
      </c>
      <c r="AG29" s="425"/>
      <c r="AH29" s="118">
        <v>6.9000000000000006E-2</v>
      </c>
      <c r="AI29" s="363"/>
      <c r="AJ29" s="359"/>
    </row>
    <row r="30" spans="1:36" ht="14.5" x14ac:dyDescent="0.3">
      <c r="A30" s="426" t="s">
        <v>27</v>
      </c>
      <c r="B30" s="367">
        <v>0.156</v>
      </c>
      <c r="C30" s="427"/>
      <c r="D30" s="119">
        <v>0.16900000000000001</v>
      </c>
      <c r="E30" s="368"/>
      <c r="F30" s="364"/>
      <c r="G30" s="365"/>
      <c r="H30" s="367">
        <v>0.21199999999999999</v>
      </c>
      <c r="I30" s="427"/>
      <c r="J30" s="119">
        <v>0.13300000000000001</v>
      </c>
      <c r="K30" s="368"/>
      <c r="L30" s="364"/>
      <c r="M30" s="365"/>
      <c r="N30" s="367">
        <v>0.06</v>
      </c>
      <c r="O30" s="427"/>
      <c r="P30" s="119">
        <v>0.115</v>
      </c>
      <c r="Q30" s="368"/>
      <c r="R30" s="364"/>
      <c r="S30" s="365"/>
      <c r="T30" s="367">
        <v>1.7000000000000001E-2</v>
      </c>
      <c r="U30" s="427"/>
      <c r="V30" s="119">
        <v>-8.0000000000000002E-3</v>
      </c>
      <c r="W30" s="368"/>
      <c r="X30" s="364"/>
      <c r="Y30" s="365"/>
      <c r="Z30" s="367"/>
      <c r="AA30" s="427"/>
      <c r="AB30" s="119"/>
      <c r="AC30" s="368"/>
      <c r="AD30" s="366"/>
      <c r="AE30" s="365"/>
      <c r="AF30" s="367">
        <v>0.13100000000000001</v>
      </c>
      <c r="AG30" s="427"/>
      <c r="AH30" s="119">
        <v>0.13400000000000001</v>
      </c>
      <c r="AI30" s="368"/>
      <c r="AJ30" s="364"/>
    </row>
    <row r="31" spans="1:36" x14ac:dyDescent="0.3">
      <c r="A31" s="369"/>
      <c r="B31" s="370"/>
      <c r="C31" s="370"/>
      <c r="D31" s="370"/>
      <c r="E31" s="370"/>
      <c r="F31" s="370"/>
      <c r="G31" s="121"/>
      <c r="H31" s="370"/>
      <c r="I31" s="370"/>
      <c r="J31" s="370"/>
      <c r="K31" s="370"/>
      <c r="L31" s="370"/>
      <c r="M31" s="121"/>
      <c r="N31" s="370"/>
      <c r="O31" s="370"/>
      <c r="P31" s="370"/>
      <c r="Q31" s="370"/>
      <c r="R31" s="370"/>
      <c r="S31" s="121"/>
      <c r="T31" s="370"/>
      <c r="U31" s="370"/>
      <c r="V31" s="370"/>
      <c r="W31" s="370"/>
      <c r="X31" s="370"/>
      <c r="Y31" s="121"/>
      <c r="Z31" s="370"/>
      <c r="AA31" s="370"/>
      <c r="AB31" s="370"/>
      <c r="AC31" s="370"/>
      <c r="AD31" s="370"/>
      <c r="AE31" s="121"/>
      <c r="AF31" s="120"/>
      <c r="AG31" s="433"/>
      <c r="AH31" s="120"/>
      <c r="AI31" s="433"/>
      <c r="AJ31" s="370"/>
    </row>
    <row r="32" spans="1:36" x14ac:dyDescent="0.3">
      <c r="A32" s="122" t="s">
        <v>206</v>
      </c>
      <c r="B32" s="371"/>
      <c r="C32" s="371"/>
      <c r="D32" s="371"/>
      <c r="E32" s="371"/>
      <c r="F32" s="372"/>
      <c r="G32" s="261"/>
      <c r="H32" s="371"/>
      <c r="I32" s="371"/>
      <c r="J32" s="371"/>
      <c r="K32" s="371"/>
      <c r="L32" s="371"/>
      <c r="M32" s="261"/>
      <c r="N32" s="371"/>
      <c r="O32" s="371"/>
      <c r="P32" s="371"/>
      <c r="Q32" s="371"/>
      <c r="R32" s="371"/>
      <c r="S32" s="261"/>
      <c r="T32" s="371"/>
      <c r="U32" s="371"/>
      <c r="V32" s="371"/>
      <c r="W32" s="371"/>
      <c r="X32" s="371"/>
      <c r="Y32" s="262"/>
      <c r="Z32" s="371"/>
      <c r="AA32" s="371"/>
      <c r="AB32" s="371"/>
      <c r="AC32" s="371"/>
      <c r="AD32" s="371"/>
      <c r="AE32" s="262"/>
      <c r="AF32" s="123"/>
      <c r="AG32" s="434"/>
      <c r="AH32" s="123"/>
      <c r="AI32" s="434"/>
      <c r="AJ32" s="371"/>
    </row>
    <row r="33" spans="1:36" ht="14.5" x14ac:dyDescent="0.3">
      <c r="A33" s="122" t="s">
        <v>203</v>
      </c>
      <c r="B33" s="371"/>
      <c r="C33" s="371"/>
      <c r="D33" s="371"/>
      <c r="E33" s="371"/>
      <c r="F33" s="372"/>
      <c r="G33" s="124"/>
      <c r="H33" s="371"/>
      <c r="I33" s="371"/>
      <c r="J33" s="371"/>
      <c r="K33" s="371"/>
      <c r="L33" s="371"/>
      <c r="M33" s="124"/>
      <c r="N33" s="371"/>
      <c r="O33" s="371"/>
      <c r="P33" s="371"/>
      <c r="Q33" s="371"/>
      <c r="R33" s="371"/>
      <c r="S33" s="124"/>
      <c r="T33" s="435"/>
      <c r="U33" s="435"/>
      <c r="V33" s="374"/>
      <c r="W33" s="374"/>
      <c r="X33" s="373"/>
      <c r="Y33" s="125"/>
      <c r="Z33" s="373"/>
      <c r="AA33" s="373"/>
      <c r="AB33" s="371"/>
      <c r="AC33" s="371"/>
      <c r="AD33" s="371"/>
      <c r="AE33" s="123"/>
      <c r="AF33" s="123"/>
      <c r="AG33" s="434"/>
      <c r="AH33" s="123"/>
      <c r="AI33" s="434"/>
      <c r="AJ33" s="371"/>
    </row>
    <row r="34" spans="1:36" ht="14.5" x14ac:dyDescent="0.3">
      <c r="A34" s="122" t="s">
        <v>172</v>
      </c>
      <c r="B34" s="371"/>
      <c r="C34" s="371"/>
      <c r="D34" s="371"/>
      <c r="E34" s="371"/>
      <c r="F34" s="372"/>
      <c r="G34" s="124"/>
      <c r="H34" s="371"/>
      <c r="I34" s="371"/>
      <c r="J34" s="371"/>
      <c r="K34" s="371"/>
      <c r="L34" s="371"/>
      <c r="M34" s="124"/>
      <c r="N34" s="371"/>
      <c r="O34" s="371"/>
      <c r="P34" s="371"/>
      <c r="Q34" s="371"/>
      <c r="R34" s="371"/>
      <c r="S34" s="124"/>
      <c r="T34" s="435"/>
      <c r="U34" s="435"/>
      <c r="V34" s="374"/>
      <c r="W34" s="374"/>
      <c r="X34" s="373"/>
      <c r="Y34" s="125"/>
      <c r="Z34" s="373"/>
      <c r="AA34" s="373"/>
      <c r="AB34" s="371"/>
      <c r="AC34" s="371"/>
      <c r="AD34" s="371"/>
      <c r="AE34" s="123"/>
      <c r="AF34" s="123"/>
      <c r="AG34" s="434"/>
      <c r="AH34" s="123"/>
      <c r="AI34" s="434"/>
      <c r="AJ34" s="371"/>
    </row>
    <row r="35" spans="1:36" ht="14.5" x14ac:dyDescent="0.3">
      <c r="A35" s="122" t="s">
        <v>204</v>
      </c>
      <c r="B35" s="371"/>
      <c r="C35" s="371"/>
      <c r="D35" s="371"/>
      <c r="E35" s="371"/>
      <c r="F35" s="372"/>
      <c r="G35" s="124"/>
      <c r="H35" s="371"/>
      <c r="I35" s="371"/>
      <c r="J35" s="371"/>
      <c r="K35" s="371"/>
      <c r="L35" s="371"/>
      <c r="M35" s="124"/>
      <c r="N35" s="371"/>
      <c r="O35" s="371"/>
      <c r="P35" s="371"/>
      <c r="Q35" s="371"/>
      <c r="R35" s="371"/>
      <c r="S35" s="124"/>
      <c r="T35" s="435"/>
      <c r="U35" s="435"/>
      <c r="V35" s="374"/>
      <c r="W35" s="374"/>
      <c r="X35" s="373"/>
      <c r="Y35" s="125"/>
      <c r="Z35" s="373"/>
      <c r="AA35" s="373"/>
      <c r="AB35" s="371"/>
      <c r="AC35" s="371"/>
      <c r="AD35" s="371"/>
      <c r="AE35" s="123"/>
      <c r="AF35" s="123"/>
      <c r="AG35" s="434"/>
      <c r="AH35" s="123"/>
      <c r="AI35" s="434"/>
      <c r="AJ35" s="371"/>
    </row>
    <row r="36" spans="1:36" ht="14.5" x14ac:dyDescent="0.3">
      <c r="A36" s="122" t="s">
        <v>173</v>
      </c>
      <c r="B36" s="371"/>
      <c r="C36" s="371"/>
      <c r="D36" s="371"/>
      <c r="E36" s="371"/>
      <c r="F36" s="372"/>
      <c r="G36" s="124"/>
      <c r="H36" s="371"/>
      <c r="I36" s="371"/>
      <c r="J36" s="371"/>
      <c r="K36" s="371"/>
      <c r="L36" s="371"/>
      <c r="M36" s="124"/>
      <c r="N36" s="371"/>
      <c r="O36" s="371"/>
      <c r="P36" s="371"/>
      <c r="Q36" s="371"/>
      <c r="R36" s="371"/>
      <c r="S36" s="124"/>
      <c r="T36" s="435"/>
      <c r="U36" s="435"/>
      <c r="V36" s="374"/>
      <c r="W36" s="374"/>
      <c r="X36" s="373"/>
      <c r="Y36" s="125"/>
      <c r="Z36" s="373"/>
      <c r="AA36" s="373"/>
      <c r="AB36" s="371"/>
      <c r="AC36" s="371"/>
      <c r="AD36" s="371"/>
      <c r="AE36" s="123"/>
      <c r="AF36" s="123"/>
      <c r="AG36" s="434"/>
      <c r="AH36" s="123"/>
      <c r="AI36" s="434"/>
      <c r="AJ36" s="371"/>
    </row>
    <row r="39" spans="1:36" x14ac:dyDescent="0.3">
      <c r="O39" s="438"/>
      <c r="P39" s="438"/>
    </row>
    <row r="40" spans="1:36" x14ac:dyDescent="0.3">
      <c r="O40" s="438"/>
      <c r="P40" s="438"/>
    </row>
  </sheetData>
  <mergeCells count="8">
    <mergeCell ref="T5:X5"/>
    <mergeCell ref="Z5:AD5"/>
    <mergeCell ref="AF5:AJ5"/>
    <mergeCell ref="A1:B1"/>
    <mergeCell ref="A3:J3"/>
    <mergeCell ref="B5:F5"/>
    <mergeCell ref="H5:L5"/>
    <mergeCell ref="N5:R5"/>
  </mergeCells>
  <hyperlinks>
    <hyperlink ref="A1:B1" location="Overview!A1" display="&lt; back to overview" xr:uid="{50B13927-0A62-4623-B5FE-F5C5C1F6714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8567-B9E4-4F8C-8BDF-AE090F0C875B}">
  <dimension ref="A1:AK42"/>
  <sheetViews>
    <sheetView showGridLines="0" zoomScale="70" zoomScaleNormal="70" workbookViewId="0">
      <selection sqref="A1:B1"/>
    </sheetView>
  </sheetViews>
  <sheetFormatPr baseColWidth="10" defaultRowHeight="14.5" x14ac:dyDescent="0.35"/>
  <cols>
    <col min="1" max="1" width="49.453125" customWidth="1"/>
    <col min="3" max="3" width="2.26953125" customWidth="1"/>
    <col min="4" max="4" width="12.7265625" customWidth="1"/>
    <col min="5" max="5" width="2.26953125" customWidth="1"/>
    <col min="6" max="6" width="12.81640625" customWidth="1"/>
    <col min="7" max="7" width="2" customWidth="1"/>
    <col min="8" max="8" width="12.7265625" customWidth="1"/>
    <col min="9" max="9" width="2" customWidth="1"/>
    <col min="11" max="11" width="2.7265625" customWidth="1"/>
    <col min="12" max="12" width="12.7265625" customWidth="1"/>
    <col min="13" max="13" width="2.26953125" customWidth="1"/>
    <col min="15" max="15" width="2" customWidth="1"/>
    <col min="16" max="16" width="13" customWidth="1"/>
    <col min="17" max="17" width="2.26953125" customWidth="1"/>
    <col min="18" max="18" width="12.7265625" customWidth="1"/>
    <col min="19" max="19" width="1.7265625" customWidth="1"/>
    <col min="20" max="20" width="13.453125" customWidth="1"/>
    <col min="21" max="21" width="1.54296875" customWidth="1"/>
    <col min="23" max="23" width="2.1796875" customWidth="1"/>
    <col min="24" max="24" width="12.81640625" customWidth="1"/>
    <col min="25" max="25" width="1.81640625" customWidth="1"/>
    <col min="26" max="26" width="12.7265625" customWidth="1"/>
    <col min="27" max="27" width="2.26953125" customWidth="1"/>
    <col min="29" max="29" width="1.81640625" customWidth="1"/>
    <col min="30" max="30" width="12.81640625" customWidth="1"/>
    <col min="31" max="31" width="1.453125" customWidth="1"/>
    <col min="33" max="33" width="1.54296875" customWidth="1"/>
    <col min="35" max="35" width="1.453125" customWidth="1"/>
    <col min="36" max="36" width="12.54296875" customWidth="1"/>
  </cols>
  <sheetData>
    <row r="1" spans="1:36" x14ac:dyDescent="0.35">
      <c r="A1" s="465" t="s">
        <v>28</v>
      </c>
      <c r="B1" s="465"/>
    </row>
    <row r="3" spans="1:36" s="24" customFormat="1" ht="13.5" x14ac:dyDescent="0.3">
      <c r="A3" s="28"/>
      <c r="B3" s="468" t="s">
        <v>4</v>
      </c>
      <c r="C3" s="468"/>
      <c r="D3" s="468"/>
      <c r="E3" s="468"/>
      <c r="F3" s="468"/>
      <c r="G3" s="109"/>
      <c r="H3" s="468" t="s">
        <v>1</v>
      </c>
      <c r="I3" s="468"/>
      <c r="J3" s="468"/>
      <c r="K3" s="468"/>
      <c r="L3" s="468"/>
      <c r="M3" s="109"/>
      <c r="N3" s="468" t="s">
        <v>2</v>
      </c>
      <c r="O3" s="468"/>
      <c r="P3" s="468"/>
      <c r="Q3" s="468"/>
      <c r="R3" s="468"/>
      <c r="S3" s="109"/>
      <c r="T3" s="468" t="s">
        <v>3</v>
      </c>
      <c r="U3" s="468"/>
      <c r="V3" s="468"/>
      <c r="W3" s="468"/>
      <c r="X3" s="468"/>
      <c r="Y3" s="109"/>
      <c r="Z3" s="466" t="s">
        <v>202</v>
      </c>
      <c r="AA3" s="466"/>
      <c r="AB3" s="466"/>
      <c r="AC3" s="466"/>
      <c r="AD3" s="466"/>
      <c r="AE3" s="109"/>
      <c r="AF3" s="466" t="s">
        <v>9</v>
      </c>
      <c r="AG3" s="466"/>
      <c r="AH3" s="466"/>
      <c r="AI3" s="466"/>
      <c r="AJ3" s="466"/>
    </row>
    <row r="4" spans="1:36" s="24" customFormat="1" ht="15" thickBot="1" x14ac:dyDescent="0.35">
      <c r="A4" s="110" t="s">
        <v>11</v>
      </c>
      <c r="B4" s="412" t="s">
        <v>186</v>
      </c>
      <c r="C4" s="413">
        <v>2</v>
      </c>
      <c r="D4" s="414" t="s">
        <v>187</v>
      </c>
      <c r="E4" s="343"/>
      <c r="F4" s="344" t="s">
        <v>103</v>
      </c>
      <c r="G4" s="111"/>
      <c r="H4" s="412" t="s">
        <v>186</v>
      </c>
      <c r="I4" s="413">
        <v>3</v>
      </c>
      <c r="J4" s="414" t="s">
        <v>187</v>
      </c>
      <c r="K4" s="416">
        <v>4</v>
      </c>
      <c r="L4" s="344" t="s">
        <v>103</v>
      </c>
      <c r="M4" s="111"/>
      <c r="N4" s="412" t="s">
        <v>186</v>
      </c>
      <c r="O4" s="413">
        <v>3</v>
      </c>
      <c r="P4" s="414" t="s">
        <v>187</v>
      </c>
      <c r="Q4" s="343"/>
      <c r="R4" s="344" t="s">
        <v>103</v>
      </c>
      <c r="S4" s="111"/>
      <c r="T4" s="412" t="s">
        <v>186</v>
      </c>
      <c r="U4" s="174"/>
      <c r="V4" s="414" t="s">
        <v>187</v>
      </c>
      <c r="W4" s="343"/>
      <c r="X4" s="344" t="s">
        <v>103</v>
      </c>
      <c r="Y4" s="428"/>
      <c r="Z4" s="412" t="s">
        <v>186</v>
      </c>
      <c r="AA4" s="413">
        <v>5</v>
      </c>
      <c r="AB4" s="414" t="s">
        <v>187</v>
      </c>
      <c r="AC4" s="416">
        <v>6</v>
      </c>
      <c r="AD4" s="344" t="s">
        <v>103</v>
      </c>
      <c r="AE4" s="428"/>
      <c r="AF4" s="412" t="s">
        <v>186</v>
      </c>
      <c r="AG4" s="345"/>
      <c r="AH4" s="414" t="s">
        <v>187</v>
      </c>
      <c r="AI4" s="112"/>
      <c r="AJ4" s="344" t="s">
        <v>103</v>
      </c>
    </row>
    <row r="5" spans="1:36" s="24" customFormat="1" ht="13.5" x14ac:dyDescent="0.3">
      <c r="A5" s="429" t="s">
        <v>12</v>
      </c>
      <c r="B5" s="29">
        <v>12972</v>
      </c>
      <c r="C5" s="439"/>
      <c r="D5" s="113">
        <v>13459</v>
      </c>
      <c r="E5" s="440"/>
      <c r="F5" s="375">
        <v>-0.04</v>
      </c>
      <c r="G5" s="348"/>
      <c r="H5" s="29">
        <v>5370</v>
      </c>
      <c r="I5" s="439"/>
      <c r="J5" s="113">
        <v>5161</v>
      </c>
      <c r="K5" s="440"/>
      <c r="L5" s="375">
        <v>0.04</v>
      </c>
      <c r="M5" s="348"/>
      <c r="N5" s="29">
        <v>8009</v>
      </c>
      <c r="O5" s="439"/>
      <c r="P5" s="113">
        <v>7181</v>
      </c>
      <c r="Q5" s="440"/>
      <c r="R5" s="375">
        <v>0.12</v>
      </c>
      <c r="S5" s="348"/>
      <c r="T5" s="29">
        <v>1549</v>
      </c>
      <c r="U5" s="439"/>
      <c r="V5" s="113">
        <v>1491</v>
      </c>
      <c r="W5" s="440"/>
      <c r="X5" s="375">
        <v>0.04</v>
      </c>
      <c r="Y5" s="348"/>
      <c r="Z5" s="29">
        <v>-346</v>
      </c>
      <c r="AA5" s="439"/>
      <c r="AB5" s="113">
        <v>-319</v>
      </c>
      <c r="AC5" s="440"/>
      <c r="AD5" s="375">
        <v>-0.08</v>
      </c>
      <c r="AE5" s="348"/>
      <c r="AF5" s="29">
        <v>27554</v>
      </c>
      <c r="AG5" s="439"/>
      <c r="AH5" s="113">
        <v>26973</v>
      </c>
      <c r="AI5" s="440"/>
      <c r="AJ5" s="375">
        <v>0.02</v>
      </c>
    </row>
    <row r="6" spans="1:36" s="24" customFormat="1" ht="13.5" x14ac:dyDescent="0.3">
      <c r="A6" s="430" t="s">
        <v>13</v>
      </c>
      <c r="B6" s="30">
        <v>12938</v>
      </c>
      <c r="C6" s="441"/>
      <c r="D6" s="114">
        <v>13428</v>
      </c>
      <c r="E6" s="442"/>
      <c r="F6" s="351">
        <v>-0.04</v>
      </c>
      <c r="G6" s="348"/>
      <c r="H6" s="30">
        <v>5322</v>
      </c>
      <c r="I6" s="441"/>
      <c r="J6" s="114">
        <v>5119</v>
      </c>
      <c r="K6" s="442"/>
      <c r="L6" s="351">
        <v>0.04</v>
      </c>
      <c r="M6" s="348"/>
      <c r="N6" s="30">
        <v>7990</v>
      </c>
      <c r="O6" s="441"/>
      <c r="P6" s="114">
        <v>7167</v>
      </c>
      <c r="Q6" s="442"/>
      <c r="R6" s="351">
        <v>0.11</v>
      </c>
      <c r="S6" s="348"/>
      <c r="T6" s="30">
        <v>1303</v>
      </c>
      <c r="U6" s="441"/>
      <c r="V6" s="114">
        <v>1258</v>
      </c>
      <c r="W6" s="442"/>
      <c r="X6" s="351">
        <v>0.04</v>
      </c>
      <c r="Y6" s="348"/>
      <c r="Z6" s="30">
        <v>1</v>
      </c>
      <c r="AA6" s="441"/>
      <c r="AB6" s="114">
        <v>1</v>
      </c>
      <c r="AC6" s="442"/>
      <c r="AD6" s="351">
        <v>0</v>
      </c>
      <c r="AE6" s="348"/>
      <c r="AF6" s="30">
        <v>27554</v>
      </c>
      <c r="AG6" s="441"/>
      <c r="AH6" s="114">
        <v>26973</v>
      </c>
      <c r="AI6" s="442"/>
      <c r="AJ6" s="351">
        <v>0.02</v>
      </c>
    </row>
    <row r="7" spans="1:36" s="24" customFormat="1" ht="13.5" x14ac:dyDescent="0.3">
      <c r="A7" s="430" t="s">
        <v>14</v>
      </c>
      <c r="B7" s="30">
        <v>34</v>
      </c>
      <c r="C7" s="441"/>
      <c r="D7" s="114">
        <v>31</v>
      </c>
      <c r="E7" s="442"/>
      <c r="F7" s="351">
        <v>0.1</v>
      </c>
      <c r="G7" s="348"/>
      <c r="H7" s="30">
        <v>48</v>
      </c>
      <c r="I7" s="441"/>
      <c r="J7" s="114">
        <v>42</v>
      </c>
      <c r="K7" s="442"/>
      <c r="L7" s="351">
        <v>0.14000000000000001</v>
      </c>
      <c r="M7" s="348"/>
      <c r="N7" s="30">
        <v>19</v>
      </c>
      <c r="O7" s="441"/>
      <c r="P7" s="114">
        <v>14</v>
      </c>
      <c r="Q7" s="442"/>
      <c r="R7" s="351">
        <v>0.36</v>
      </c>
      <c r="S7" s="348"/>
      <c r="T7" s="30">
        <v>246</v>
      </c>
      <c r="U7" s="441"/>
      <c r="V7" s="114">
        <v>233</v>
      </c>
      <c r="W7" s="442"/>
      <c r="X7" s="351">
        <v>0.06</v>
      </c>
      <c r="Y7" s="348"/>
      <c r="Z7" s="30">
        <v>-347</v>
      </c>
      <c r="AA7" s="441"/>
      <c r="AB7" s="114">
        <v>-320</v>
      </c>
      <c r="AC7" s="442"/>
      <c r="AD7" s="351">
        <v>-0.08</v>
      </c>
      <c r="AE7" s="348"/>
      <c r="AF7" s="420" t="s">
        <v>89</v>
      </c>
      <c r="AG7" s="441"/>
      <c r="AH7" s="421" t="s">
        <v>89</v>
      </c>
      <c r="AI7" s="442"/>
      <c r="AJ7" s="351"/>
    </row>
    <row r="8" spans="1:36" s="24" customFormat="1" ht="13.5" x14ac:dyDescent="0.3">
      <c r="A8" s="430" t="s">
        <v>15</v>
      </c>
      <c r="B8" s="31">
        <v>0.47</v>
      </c>
      <c r="C8" s="443"/>
      <c r="D8" s="115">
        <v>0.5</v>
      </c>
      <c r="E8" s="444"/>
      <c r="F8" s="351"/>
      <c r="G8" s="348"/>
      <c r="H8" s="31">
        <v>0.19</v>
      </c>
      <c r="I8" s="443"/>
      <c r="J8" s="115">
        <v>0.19</v>
      </c>
      <c r="K8" s="444"/>
      <c r="L8" s="351"/>
      <c r="M8" s="348"/>
      <c r="N8" s="31">
        <v>0.28999999999999998</v>
      </c>
      <c r="O8" s="443"/>
      <c r="P8" s="115">
        <v>0.26</v>
      </c>
      <c r="Q8" s="444"/>
      <c r="R8" s="351"/>
      <c r="S8" s="348"/>
      <c r="T8" s="31">
        <v>0.05</v>
      </c>
      <c r="U8" s="443"/>
      <c r="V8" s="115">
        <v>0.05</v>
      </c>
      <c r="W8" s="444"/>
      <c r="X8" s="351"/>
      <c r="Y8" s="348"/>
      <c r="Z8" s="31">
        <v>0</v>
      </c>
      <c r="AA8" s="443"/>
      <c r="AB8" s="115">
        <v>0</v>
      </c>
      <c r="AC8" s="444"/>
      <c r="AD8" s="351"/>
      <c r="AE8" s="348"/>
      <c r="AF8" s="31">
        <v>1</v>
      </c>
      <c r="AG8" s="443"/>
      <c r="AH8" s="115">
        <v>1</v>
      </c>
      <c r="AI8" s="444"/>
      <c r="AJ8" s="351"/>
    </row>
    <row r="9" spans="1:36" s="24" customFormat="1" ht="13.5" x14ac:dyDescent="0.3">
      <c r="A9" s="431" t="s">
        <v>5</v>
      </c>
      <c r="B9" s="30">
        <v>2604</v>
      </c>
      <c r="C9" s="441"/>
      <c r="D9" s="114">
        <v>3047</v>
      </c>
      <c r="E9" s="442"/>
      <c r="F9" s="351">
        <v>-0.15</v>
      </c>
      <c r="G9" s="348"/>
      <c r="H9" s="30">
        <v>1194</v>
      </c>
      <c r="I9" s="441"/>
      <c r="J9" s="114">
        <v>1146</v>
      </c>
      <c r="K9" s="442"/>
      <c r="L9" s="351">
        <v>0.04</v>
      </c>
      <c r="M9" s="348"/>
      <c r="N9" s="30">
        <v>1134</v>
      </c>
      <c r="O9" s="441"/>
      <c r="P9" s="114">
        <v>1027</v>
      </c>
      <c r="Q9" s="442"/>
      <c r="R9" s="351">
        <v>0.1</v>
      </c>
      <c r="S9" s="348"/>
      <c r="T9" s="30">
        <v>100</v>
      </c>
      <c r="U9" s="441"/>
      <c r="V9" s="114">
        <v>51</v>
      </c>
      <c r="W9" s="442"/>
      <c r="X9" s="351">
        <v>0.96</v>
      </c>
      <c r="Y9" s="348"/>
      <c r="Z9" s="30">
        <v>-75</v>
      </c>
      <c r="AA9" s="441"/>
      <c r="AB9" s="114">
        <v>-25</v>
      </c>
      <c r="AC9" s="442"/>
      <c r="AD9" s="351">
        <v>-2</v>
      </c>
      <c r="AE9" s="348"/>
      <c r="AF9" s="30">
        <v>4957</v>
      </c>
      <c r="AG9" s="441"/>
      <c r="AH9" s="114">
        <v>5246</v>
      </c>
      <c r="AI9" s="442"/>
      <c r="AJ9" s="351">
        <v>-0.06</v>
      </c>
    </row>
    <row r="10" spans="1:36" s="24" customFormat="1" ht="13.5" x14ac:dyDescent="0.3">
      <c r="A10" s="431" t="s">
        <v>16</v>
      </c>
      <c r="B10" s="30">
        <v>1187</v>
      </c>
      <c r="C10" s="441"/>
      <c r="D10" s="114">
        <v>1204</v>
      </c>
      <c r="E10" s="442"/>
      <c r="F10" s="351">
        <v>-0.01</v>
      </c>
      <c r="G10" s="348"/>
      <c r="H10" s="30">
        <v>320</v>
      </c>
      <c r="I10" s="441"/>
      <c r="J10" s="114">
        <v>287</v>
      </c>
      <c r="K10" s="442"/>
      <c r="L10" s="351">
        <v>0.11</v>
      </c>
      <c r="M10" s="348"/>
      <c r="N10" s="30">
        <v>346</v>
      </c>
      <c r="O10" s="441"/>
      <c r="P10" s="114">
        <v>330</v>
      </c>
      <c r="Q10" s="442"/>
      <c r="R10" s="351">
        <v>0.05</v>
      </c>
      <c r="S10" s="348"/>
      <c r="T10" s="30">
        <v>65</v>
      </c>
      <c r="U10" s="441"/>
      <c r="V10" s="114">
        <v>61</v>
      </c>
      <c r="W10" s="442"/>
      <c r="X10" s="351">
        <v>7.0000000000000007E-2</v>
      </c>
      <c r="Y10" s="348"/>
      <c r="Z10" s="30">
        <v>4</v>
      </c>
      <c r="AA10" s="441"/>
      <c r="AB10" s="114">
        <v>3</v>
      </c>
      <c r="AC10" s="442"/>
      <c r="AD10" s="351">
        <v>0.33</v>
      </c>
      <c r="AE10" s="348"/>
      <c r="AF10" s="30">
        <v>1922</v>
      </c>
      <c r="AG10" s="441"/>
      <c r="AH10" s="114">
        <v>1885</v>
      </c>
      <c r="AI10" s="442"/>
      <c r="AJ10" s="351">
        <v>0.02</v>
      </c>
    </row>
    <row r="11" spans="1:36" s="24" customFormat="1" ht="13.5" x14ac:dyDescent="0.3">
      <c r="A11" s="431" t="s">
        <v>0</v>
      </c>
      <c r="B11" s="32">
        <v>1417</v>
      </c>
      <c r="C11" s="445"/>
      <c r="D11" s="116">
        <v>1843</v>
      </c>
      <c r="E11" s="446"/>
      <c r="F11" s="351">
        <v>-0.23</v>
      </c>
      <c r="G11" s="348"/>
      <c r="H11" s="32">
        <v>874</v>
      </c>
      <c r="I11" s="445"/>
      <c r="J11" s="116">
        <v>859</v>
      </c>
      <c r="K11" s="446"/>
      <c r="L11" s="351">
        <v>0.02</v>
      </c>
      <c r="M11" s="348"/>
      <c r="N11" s="32">
        <v>788</v>
      </c>
      <c r="O11" s="445"/>
      <c r="P11" s="116">
        <v>697</v>
      </c>
      <c r="Q11" s="446"/>
      <c r="R11" s="351">
        <v>0.13</v>
      </c>
      <c r="S11" s="348"/>
      <c r="T11" s="32">
        <v>35</v>
      </c>
      <c r="U11" s="445"/>
      <c r="V11" s="116">
        <v>-10</v>
      </c>
      <c r="W11" s="446"/>
      <c r="X11" s="351" t="s">
        <v>98</v>
      </c>
      <c r="Y11" s="348"/>
      <c r="Z11" s="32">
        <v>-79</v>
      </c>
      <c r="AA11" s="445"/>
      <c r="AB11" s="116">
        <v>-28</v>
      </c>
      <c r="AC11" s="446"/>
      <c r="AD11" s="351">
        <v>-1.82</v>
      </c>
      <c r="AE11" s="348"/>
      <c r="AF11" s="32">
        <v>3035</v>
      </c>
      <c r="AG11" s="445"/>
      <c r="AH11" s="116">
        <v>3361</v>
      </c>
      <c r="AI11" s="446"/>
      <c r="AJ11" s="351">
        <v>-0.1</v>
      </c>
    </row>
    <row r="12" spans="1:36" s="24" customFormat="1" ht="13.5" x14ac:dyDescent="0.3">
      <c r="A12" s="431" t="s">
        <v>17</v>
      </c>
      <c r="B12" s="32">
        <v>-214</v>
      </c>
      <c r="C12" s="445"/>
      <c r="D12" s="114">
        <v>-284</v>
      </c>
      <c r="E12" s="446"/>
      <c r="F12" s="351">
        <v>0.25</v>
      </c>
      <c r="G12" s="348"/>
      <c r="H12" s="32">
        <v>-48</v>
      </c>
      <c r="I12" s="445"/>
      <c r="J12" s="114">
        <v>-63</v>
      </c>
      <c r="K12" s="446"/>
      <c r="L12" s="351">
        <v>0.24</v>
      </c>
      <c r="M12" s="348"/>
      <c r="N12" s="32">
        <v>-136</v>
      </c>
      <c r="O12" s="445"/>
      <c r="P12" s="114">
        <v>-137</v>
      </c>
      <c r="Q12" s="446"/>
      <c r="R12" s="351">
        <v>0.01</v>
      </c>
      <c r="S12" s="348"/>
      <c r="T12" s="32">
        <v>-7</v>
      </c>
      <c r="U12" s="445"/>
      <c r="V12" s="114">
        <v>-14</v>
      </c>
      <c r="W12" s="446"/>
      <c r="X12" s="351">
        <v>0.5</v>
      </c>
      <c r="Y12" s="348"/>
      <c r="Z12" s="32">
        <v>21</v>
      </c>
      <c r="AA12" s="445"/>
      <c r="AB12" s="114">
        <v>-5</v>
      </c>
      <c r="AC12" s="446"/>
      <c r="AD12" s="351" t="s">
        <v>98</v>
      </c>
      <c r="AE12" s="348"/>
      <c r="AF12" s="32">
        <v>-384</v>
      </c>
      <c r="AG12" s="445"/>
      <c r="AH12" s="114">
        <v>-503</v>
      </c>
      <c r="AI12" s="446"/>
      <c r="AJ12" s="351">
        <v>0.24</v>
      </c>
    </row>
    <row r="13" spans="1:36" s="24" customFormat="1" ht="13.5" x14ac:dyDescent="0.3">
      <c r="A13" s="431" t="s">
        <v>18</v>
      </c>
      <c r="B13" s="32">
        <v>-278</v>
      </c>
      <c r="C13" s="445"/>
      <c r="D13" s="114">
        <v>-362</v>
      </c>
      <c r="E13" s="446"/>
      <c r="F13" s="351">
        <v>0.23</v>
      </c>
      <c r="G13" s="348"/>
      <c r="H13" s="32">
        <v>-180</v>
      </c>
      <c r="I13" s="445"/>
      <c r="J13" s="114">
        <v>-183</v>
      </c>
      <c r="K13" s="446"/>
      <c r="L13" s="351">
        <v>0.02</v>
      </c>
      <c r="M13" s="348"/>
      <c r="N13" s="32">
        <v>-139</v>
      </c>
      <c r="O13" s="445"/>
      <c r="P13" s="114">
        <v>-114</v>
      </c>
      <c r="Q13" s="446"/>
      <c r="R13" s="351">
        <v>-0.22</v>
      </c>
      <c r="S13" s="348"/>
      <c r="T13" s="32">
        <v>-7</v>
      </c>
      <c r="U13" s="445"/>
      <c r="V13" s="114">
        <v>3</v>
      </c>
      <c r="W13" s="446"/>
      <c r="X13" s="351" t="s">
        <v>98</v>
      </c>
      <c r="Y13" s="348"/>
      <c r="Z13" s="32">
        <v>13</v>
      </c>
      <c r="AA13" s="445"/>
      <c r="AB13" s="114">
        <v>8</v>
      </c>
      <c r="AC13" s="446"/>
      <c r="AD13" s="351">
        <v>0.63</v>
      </c>
      <c r="AE13" s="348"/>
      <c r="AF13" s="32">
        <v>-591</v>
      </c>
      <c r="AG13" s="445"/>
      <c r="AH13" s="114">
        <v>-648</v>
      </c>
      <c r="AI13" s="446"/>
      <c r="AJ13" s="351">
        <v>0.09</v>
      </c>
    </row>
    <row r="14" spans="1:36" s="24" customFormat="1" ht="27" x14ac:dyDescent="0.3">
      <c r="A14" s="117" t="s">
        <v>122</v>
      </c>
      <c r="B14" s="32">
        <v>751</v>
      </c>
      <c r="C14" s="445"/>
      <c r="D14" s="114">
        <v>987</v>
      </c>
      <c r="E14" s="446"/>
      <c r="F14" s="351">
        <v>-0.24</v>
      </c>
      <c r="G14" s="348"/>
      <c r="H14" s="32">
        <v>600</v>
      </c>
      <c r="I14" s="445"/>
      <c r="J14" s="114">
        <v>582</v>
      </c>
      <c r="K14" s="446"/>
      <c r="L14" s="351">
        <v>0.03</v>
      </c>
      <c r="M14" s="348"/>
      <c r="N14" s="32">
        <v>501</v>
      </c>
      <c r="O14" s="445"/>
      <c r="P14" s="114">
        <v>441</v>
      </c>
      <c r="Q14" s="446"/>
      <c r="R14" s="351">
        <v>0.14000000000000001</v>
      </c>
      <c r="S14" s="348"/>
      <c r="T14" s="32">
        <v>18</v>
      </c>
      <c r="U14" s="445"/>
      <c r="V14" s="114">
        <v>-23</v>
      </c>
      <c r="W14" s="446"/>
      <c r="X14" s="351">
        <v>1.78</v>
      </c>
      <c r="Y14" s="348"/>
      <c r="Z14" s="32">
        <v>-551</v>
      </c>
      <c r="AA14" s="445"/>
      <c r="AB14" s="114">
        <v>-690</v>
      </c>
      <c r="AC14" s="446"/>
      <c r="AD14" s="351">
        <v>0.2</v>
      </c>
      <c r="AE14" s="348"/>
      <c r="AF14" s="32">
        <v>1319</v>
      </c>
      <c r="AG14" s="445"/>
      <c r="AH14" s="114">
        <v>1297</v>
      </c>
      <c r="AI14" s="446"/>
      <c r="AJ14" s="351">
        <v>0.02</v>
      </c>
    </row>
    <row r="15" spans="1:36" s="24" customFormat="1" ht="13.5" x14ac:dyDescent="0.3">
      <c r="A15" s="431"/>
      <c r="B15" s="447"/>
      <c r="C15" s="445"/>
      <c r="D15" s="114"/>
      <c r="E15" s="446"/>
      <c r="F15" s="355"/>
      <c r="G15" s="348"/>
      <c r="H15" s="447"/>
      <c r="I15" s="445"/>
      <c r="J15" s="114"/>
      <c r="K15" s="446"/>
      <c r="L15" s="351"/>
      <c r="M15" s="348"/>
      <c r="N15" s="447"/>
      <c r="O15" s="445"/>
      <c r="P15" s="114"/>
      <c r="Q15" s="446"/>
      <c r="R15" s="351"/>
      <c r="S15" s="348"/>
      <c r="T15" s="447"/>
      <c r="U15" s="445"/>
      <c r="V15" s="114"/>
      <c r="W15" s="446"/>
      <c r="X15" s="351"/>
      <c r="Y15" s="348"/>
      <c r="Z15" s="447"/>
      <c r="AA15" s="445"/>
      <c r="AB15" s="114"/>
      <c r="AC15" s="446"/>
      <c r="AD15" s="351"/>
      <c r="AE15" s="348"/>
      <c r="AF15" s="447"/>
      <c r="AG15" s="445"/>
      <c r="AH15" s="114"/>
      <c r="AI15" s="446"/>
      <c r="AJ15" s="351"/>
    </row>
    <row r="16" spans="1:36" s="24" customFormat="1" ht="13.5" x14ac:dyDescent="0.3">
      <c r="A16" s="431" t="s">
        <v>19</v>
      </c>
      <c r="B16" s="30">
        <v>1820</v>
      </c>
      <c r="C16" s="441"/>
      <c r="D16" s="114">
        <v>3649</v>
      </c>
      <c r="E16" s="442"/>
      <c r="F16" s="351">
        <v>-0.5</v>
      </c>
      <c r="G16" s="348"/>
      <c r="H16" s="30">
        <v>868</v>
      </c>
      <c r="I16" s="441"/>
      <c r="J16" s="114">
        <v>836</v>
      </c>
      <c r="K16" s="442"/>
      <c r="L16" s="351">
        <v>0.04</v>
      </c>
      <c r="M16" s="348"/>
      <c r="N16" s="30">
        <v>595</v>
      </c>
      <c r="O16" s="441"/>
      <c r="P16" s="114">
        <v>715</v>
      </c>
      <c r="Q16" s="442"/>
      <c r="R16" s="351">
        <v>-0.17</v>
      </c>
      <c r="S16" s="348"/>
      <c r="T16" s="30">
        <v>23</v>
      </c>
      <c r="U16" s="441"/>
      <c r="V16" s="114">
        <v>4</v>
      </c>
      <c r="W16" s="442"/>
      <c r="X16" s="351" t="s">
        <v>98</v>
      </c>
      <c r="Y16" s="348"/>
      <c r="Z16" s="30">
        <v>23</v>
      </c>
      <c r="AA16" s="441"/>
      <c r="AB16" s="114">
        <v>-45</v>
      </c>
      <c r="AC16" s="442"/>
      <c r="AD16" s="351">
        <v>1.51</v>
      </c>
      <c r="AE16" s="348"/>
      <c r="AF16" s="30">
        <v>3329</v>
      </c>
      <c r="AG16" s="441"/>
      <c r="AH16" s="114">
        <v>5159</v>
      </c>
      <c r="AI16" s="442"/>
      <c r="AJ16" s="351">
        <v>-0.35</v>
      </c>
    </row>
    <row r="17" spans="1:37" s="24" customFormat="1" ht="13.5" x14ac:dyDescent="0.3">
      <c r="A17" s="431" t="s">
        <v>20</v>
      </c>
      <c r="B17" s="30">
        <v>1259</v>
      </c>
      <c r="C17" s="441"/>
      <c r="D17" s="114">
        <v>2913</v>
      </c>
      <c r="E17" s="442"/>
      <c r="F17" s="351">
        <v>-0.56999999999999995</v>
      </c>
      <c r="G17" s="348"/>
      <c r="H17" s="30">
        <v>494</v>
      </c>
      <c r="I17" s="441"/>
      <c r="J17" s="114">
        <v>340</v>
      </c>
      <c r="K17" s="442"/>
      <c r="L17" s="351">
        <v>0.45</v>
      </c>
      <c r="M17" s="348"/>
      <c r="N17" s="30">
        <v>254</v>
      </c>
      <c r="O17" s="441"/>
      <c r="P17" s="114">
        <v>460</v>
      </c>
      <c r="Q17" s="442"/>
      <c r="R17" s="351">
        <v>-0.45</v>
      </c>
      <c r="S17" s="348"/>
      <c r="T17" s="30">
        <v>-34</v>
      </c>
      <c r="U17" s="441"/>
      <c r="V17" s="114">
        <v>-59</v>
      </c>
      <c r="W17" s="442"/>
      <c r="X17" s="351">
        <v>0.42</v>
      </c>
      <c r="Y17" s="348"/>
      <c r="Z17" s="30">
        <v>13</v>
      </c>
      <c r="AA17" s="441"/>
      <c r="AB17" s="114">
        <v>-61</v>
      </c>
      <c r="AC17" s="442"/>
      <c r="AD17" s="351">
        <v>1.21</v>
      </c>
      <c r="AE17" s="348"/>
      <c r="AF17" s="30">
        <v>1986</v>
      </c>
      <c r="AG17" s="441"/>
      <c r="AH17" s="114">
        <v>3593</v>
      </c>
      <c r="AI17" s="442"/>
      <c r="AJ17" s="351">
        <v>-0.45</v>
      </c>
    </row>
    <row r="18" spans="1:37" s="24" customFormat="1" ht="13.5" x14ac:dyDescent="0.3">
      <c r="A18" s="431"/>
      <c r="B18" s="448"/>
      <c r="C18" s="441"/>
      <c r="D18" s="114"/>
      <c r="E18" s="442"/>
      <c r="F18" s="355"/>
      <c r="G18" s="348"/>
      <c r="H18" s="448"/>
      <c r="I18" s="441"/>
      <c r="J18" s="114"/>
      <c r="K18" s="442"/>
      <c r="L18" s="351"/>
      <c r="M18" s="348"/>
      <c r="N18" s="448"/>
      <c r="O18" s="441"/>
      <c r="P18" s="114"/>
      <c r="Q18" s="442"/>
      <c r="R18" s="351"/>
      <c r="S18" s="348"/>
      <c r="T18" s="448"/>
      <c r="U18" s="441"/>
      <c r="V18" s="114"/>
      <c r="W18" s="442"/>
      <c r="X18" s="351"/>
      <c r="Y18" s="348"/>
      <c r="Z18" s="448"/>
      <c r="AA18" s="441"/>
      <c r="AB18" s="114"/>
      <c r="AC18" s="442"/>
      <c r="AD18" s="351"/>
      <c r="AE18" s="348"/>
      <c r="AF18" s="448"/>
      <c r="AG18" s="441"/>
      <c r="AH18" s="114"/>
      <c r="AI18" s="442"/>
      <c r="AJ18" s="351"/>
    </row>
    <row r="19" spans="1:37" s="24" customFormat="1" x14ac:dyDescent="0.3">
      <c r="A19" s="431" t="s">
        <v>168</v>
      </c>
      <c r="B19" s="30">
        <v>33831</v>
      </c>
      <c r="C19" s="441"/>
      <c r="D19" s="114">
        <v>31689</v>
      </c>
      <c r="E19" s="442"/>
      <c r="F19" s="351">
        <v>7.0000000000000007E-2</v>
      </c>
      <c r="G19" s="348"/>
      <c r="H19" s="30">
        <v>14625</v>
      </c>
      <c r="I19" s="441"/>
      <c r="J19" s="114">
        <v>13591</v>
      </c>
      <c r="K19" s="442"/>
      <c r="L19" s="351">
        <v>0.08</v>
      </c>
      <c r="M19" s="348"/>
      <c r="N19" s="30">
        <v>20749</v>
      </c>
      <c r="O19" s="441"/>
      <c r="P19" s="114">
        <v>19241</v>
      </c>
      <c r="Q19" s="442"/>
      <c r="R19" s="351">
        <v>0.08</v>
      </c>
      <c r="S19" s="348"/>
      <c r="T19" s="30">
        <v>2781</v>
      </c>
      <c r="U19" s="441"/>
      <c r="V19" s="114">
        <v>2716</v>
      </c>
      <c r="W19" s="442"/>
      <c r="X19" s="351">
        <v>0.02</v>
      </c>
      <c r="Y19" s="348"/>
      <c r="Z19" s="30">
        <v>-905</v>
      </c>
      <c r="AA19" s="441"/>
      <c r="AB19" s="114">
        <v>-591</v>
      </c>
      <c r="AC19" s="442"/>
      <c r="AD19" s="351">
        <v>-0.53</v>
      </c>
      <c r="AE19" s="348"/>
      <c r="AF19" s="30">
        <v>71081</v>
      </c>
      <c r="AG19" s="441"/>
      <c r="AH19" s="114">
        <v>66646</v>
      </c>
      <c r="AI19" s="442"/>
      <c r="AJ19" s="351">
        <v>7.0000000000000007E-2</v>
      </c>
    </row>
    <row r="20" spans="1:37" s="24" customFormat="1" x14ac:dyDescent="0.3">
      <c r="A20" s="431" t="s">
        <v>169</v>
      </c>
      <c r="B20" s="30">
        <v>13227</v>
      </c>
      <c r="C20" s="441"/>
      <c r="D20" s="114">
        <v>12380</v>
      </c>
      <c r="E20" s="442"/>
      <c r="F20" s="351">
        <v>7.0000000000000007E-2</v>
      </c>
      <c r="G20" s="348"/>
      <c r="H20" s="30">
        <v>4528</v>
      </c>
      <c r="I20" s="441"/>
      <c r="J20" s="114">
        <v>4181</v>
      </c>
      <c r="K20" s="442"/>
      <c r="L20" s="351">
        <v>0.08</v>
      </c>
      <c r="M20" s="348"/>
      <c r="N20" s="30">
        <v>7931</v>
      </c>
      <c r="O20" s="441"/>
      <c r="P20" s="114">
        <v>7472</v>
      </c>
      <c r="Q20" s="442"/>
      <c r="R20" s="351">
        <v>0.06</v>
      </c>
      <c r="S20" s="348"/>
      <c r="T20" s="30">
        <v>762</v>
      </c>
      <c r="U20" s="441"/>
      <c r="V20" s="114">
        <v>686</v>
      </c>
      <c r="W20" s="442"/>
      <c r="X20" s="351">
        <v>0.11</v>
      </c>
      <c r="Y20" s="348"/>
      <c r="Z20" s="30">
        <v>743</v>
      </c>
      <c r="AA20" s="441"/>
      <c r="AB20" s="114">
        <v>1194</v>
      </c>
      <c r="AC20" s="442"/>
      <c r="AD20" s="351">
        <v>-0.38</v>
      </c>
      <c r="AE20" s="348"/>
      <c r="AF20" s="30">
        <v>27191</v>
      </c>
      <c r="AG20" s="441"/>
      <c r="AH20" s="114">
        <v>25913</v>
      </c>
      <c r="AI20" s="442"/>
      <c r="AJ20" s="351">
        <v>0.05</v>
      </c>
    </row>
    <row r="21" spans="1:37" s="24" customFormat="1" x14ac:dyDescent="0.3">
      <c r="A21" s="431" t="s">
        <v>170</v>
      </c>
      <c r="B21" s="30">
        <v>6294</v>
      </c>
      <c r="C21" s="441"/>
      <c r="D21" s="114">
        <v>6192</v>
      </c>
      <c r="E21" s="442"/>
      <c r="F21" s="351">
        <v>0.02</v>
      </c>
      <c r="G21" s="348"/>
      <c r="H21" s="30">
        <v>3313</v>
      </c>
      <c r="I21" s="441"/>
      <c r="J21" s="114">
        <v>3225</v>
      </c>
      <c r="K21" s="442"/>
      <c r="L21" s="351">
        <v>0.03</v>
      </c>
      <c r="M21" s="348"/>
      <c r="N21" s="30">
        <v>3020</v>
      </c>
      <c r="O21" s="441"/>
      <c r="P21" s="114">
        <v>2585</v>
      </c>
      <c r="Q21" s="442"/>
      <c r="R21" s="351">
        <v>0.17</v>
      </c>
      <c r="S21" s="348"/>
      <c r="T21" s="30">
        <v>951</v>
      </c>
      <c r="U21" s="441"/>
      <c r="V21" s="114">
        <v>933</v>
      </c>
      <c r="W21" s="442"/>
      <c r="X21" s="351">
        <v>0.02</v>
      </c>
      <c r="Y21" s="348"/>
      <c r="Z21" s="30">
        <v>326</v>
      </c>
      <c r="AA21" s="441"/>
      <c r="AB21" s="114">
        <v>385</v>
      </c>
      <c r="AC21" s="442"/>
      <c r="AD21" s="351">
        <v>-0.15</v>
      </c>
      <c r="AE21" s="348"/>
      <c r="AF21" s="30">
        <v>13904</v>
      </c>
      <c r="AG21" s="441"/>
      <c r="AH21" s="114">
        <v>13320</v>
      </c>
      <c r="AI21" s="442"/>
      <c r="AJ21" s="351">
        <v>0.04</v>
      </c>
    </row>
    <row r="22" spans="1:37" s="24" customFormat="1" ht="13.5" x14ac:dyDescent="0.3">
      <c r="A22" s="431" t="s">
        <v>21</v>
      </c>
      <c r="B22" s="30">
        <v>588</v>
      </c>
      <c r="C22" s="441"/>
      <c r="D22" s="114">
        <v>746</v>
      </c>
      <c r="E22" s="442"/>
      <c r="F22" s="351">
        <v>-0.21</v>
      </c>
      <c r="G22" s="348"/>
      <c r="H22" s="30">
        <v>346</v>
      </c>
      <c r="I22" s="441"/>
      <c r="J22" s="114">
        <v>460</v>
      </c>
      <c r="K22" s="442"/>
      <c r="L22" s="351">
        <v>-0.25</v>
      </c>
      <c r="M22" s="348"/>
      <c r="N22" s="30">
        <v>341</v>
      </c>
      <c r="O22" s="441"/>
      <c r="P22" s="114">
        <v>257</v>
      </c>
      <c r="Q22" s="442"/>
      <c r="R22" s="351">
        <v>0.33</v>
      </c>
      <c r="S22" s="348"/>
      <c r="T22" s="30">
        <v>57</v>
      </c>
      <c r="U22" s="441"/>
      <c r="V22" s="114">
        <v>64</v>
      </c>
      <c r="W22" s="442"/>
      <c r="X22" s="351">
        <v>-0.11</v>
      </c>
      <c r="Y22" s="348"/>
      <c r="Z22" s="30">
        <v>10</v>
      </c>
      <c r="AA22" s="441"/>
      <c r="AB22" s="114">
        <v>15</v>
      </c>
      <c r="AC22" s="442"/>
      <c r="AD22" s="351">
        <v>-0.33</v>
      </c>
      <c r="AE22" s="348"/>
      <c r="AF22" s="30">
        <v>1342</v>
      </c>
      <c r="AG22" s="441"/>
      <c r="AH22" s="114">
        <v>1542</v>
      </c>
      <c r="AI22" s="442"/>
      <c r="AJ22" s="351">
        <v>-0.13</v>
      </c>
    </row>
    <row r="23" spans="1:37" s="24" customFormat="1" ht="13.5" x14ac:dyDescent="0.3">
      <c r="A23" s="431" t="s">
        <v>102</v>
      </c>
      <c r="B23" s="30">
        <v>366</v>
      </c>
      <c r="C23" s="441"/>
      <c r="D23" s="114">
        <v>246</v>
      </c>
      <c r="E23" s="442"/>
      <c r="F23" s="351">
        <v>0.49</v>
      </c>
      <c r="G23" s="348"/>
      <c r="H23" s="30">
        <v>1</v>
      </c>
      <c r="I23" s="441"/>
      <c r="J23" s="114">
        <v>17</v>
      </c>
      <c r="K23" s="442"/>
      <c r="L23" s="351">
        <v>-0.94</v>
      </c>
      <c r="M23" s="348"/>
      <c r="N23" s="30">
        <v>438</v>
      </c>
      <c r="O23" s="441"/>
      <c r="P23" s="114">
        <v>383</v>
      </c>
      <c r="Q23" s="442"/>
      <c r="R23" s="351">
        <v>0.14000000000000001</v>
      </c>
      <c r="S23" s="348"/>
      <c r="T23" s="30">
        <v>1</v>
      </c>
      <c r="U23" s="441"/>
      <c r="V23" s="114">
        <v>6</v>
      </c>
      <c r="W23" s="442"/>
      <c r="X23" s="351">
        <v>-0.83</v>
      </c>
      <c r="Y23" s="348"/>
      <c r="Z23" s="30">
        <v>1</v>
      </c>
      <c r="AA23" s="441"/>
      <c r="AB23" s="114">
        <v>-1</v>
      </c>
      <c r="AC23" s="442"/>
      <c r="AD23" s="351">
        <v>2</v>
      </c>
      <c r="AE23" s="348"/>
      <c r="AF23" s="30">
        <v>807</v>
      </c>
      <c r="AG23" s="441"/>
      <c r="AH23" s="114">
        <v>651</v>
      </c>
      <c r="AI23" s="442"/>
      <c r="AJ23" s="351">
        <v>0.24</v>
      </c>
    </row>
    <row r="24" spans="1:37" s="24" customFormat="1" ht="13.5" x14ac:dyDescent="0.3">
      <c r="A24" s="430"/>
      <c r="B24" s="448"/>
      <c r="C24" s="441"/>
      <c r="D24" s="114"/>
      <c r="E24" s="442"/>
      <c r="F24" s="355"/>
      <c r="G24" s="348"/>
      <c r="H24" s="448"/>
      <c r="I24" s="441"/>
      <c r="J24" s="114"/>
      <c r="K24" s="442"/>
      <c r="L24" s="351"/>
      <c r="M24" s="348"/>
      <c r="N24" s="448"/>
      <c r="O24" s="441"/>
      <c r="P24" s="114"/>
      <c r="Q24" s="442"/>
      <c r="R24" s="351"/>
      <c r="S24" s="348"/>
      <c r="T24" s="448"/>
      <c r="U24" s="441"/>
      <c r="V24" s="114"/>
      <c r="W24" s="442"/>
      <c r="X24" s="351"/>
      <c r="Y24" s="348"/>
      <c r="Z24" s="448"/>
      <c r="AA24" s="441"/>
      <c r="AB24" s="114"/>
      <c r="AC24" s="442"/>
      <c r="AD24" s="351"/>
      <c r="AE24" s="348"/>
      <c r="AF24" s="448"/>
      <c r="AG24" s="441"/>
      <c r="AH24" s="114"/>
      <c r="AI24" s="442"/>
      <c r="AJ24" s="351"/>
    </row>
    <row r="25" spans="1:37" s="24" customFormat="1" ht="13.5" x14ac:dyDescent="0.3">
      <c r="A25" s="431" t="s">
        <v>22</v>
      </c>
      <c r="B25" s="30">
        <v>153</v>
      </c>
      <c r="C25" s="441"/>
      <c r="D25" s="114">
        <v>141</v>
      </c>
      <c r="E25" s="442"/>
      <c r="F25" s="351">
        <v>0.08</v>
      </c>
      <c r="G25" s="348"/>
      <c r="H25" s="30">
        <v>443</v>
      </c>
      <c r="I25" s="441"/>
      <c r="J25" s="114">
        <v>407</v>
      </c>
      <c r="K25" s="442"/>
      <c r="L25" s="351">
        <v>0.09</v>
      </c>
      <c r="M25" s="348"/>
      <c r="N25" s="30">
        <v>2</v>
      </c>
      <c r="O25" s="441"/>
      <c r="P25" s="114">
        <v>1</v>
      </c>
      <c r="Q25" s="442"/>
      <c r="R25" s="351">
        <v>1</v>
      </c>
      <c r="S25" s="348"/>
      <c r="T25" s="30" t="s">
        <v>89</v>
      </c>
      <c r="U25" s="441"/>
      <c r="V25" s="114" t="s">
        <v>89</v>
      </c>
      <c r="W25" s="442"/>
      <c r="X25" s="351" t="s">
        <v>125</v>
      </c>
      <c r="Y25" s="348"/>
      <c r="Z25" s="30">
        <v>-1</v>
      </c>
      <c r="AA25" s="441"/>
      <c r="AB25" s="114">
        <v>0</v>
      </c>
      <c r="AC25" s="442"/>
      <c r="AD25" s="351" t="s">
        <v>125</v>
      </c>
      <c r="AE25" s="348"/>
      <c r="AF25" s="30">
        <v>598</v>
      </c>
      <c r="AG25" s="441"/>
      <c r="AH25" s="114">
        <v>549</v>
      </c>
      <c r="AI25" s="442"/>
      <c r="AJ25" s="351">
        <v>0.09</v>
      </c>
    </row>
    <row r="26" spans="1:37" s="24" customFormat="1" x14ac:dyDescent="0.3">
      <c r="A26" s="431" t="s">
        <v>207</v>
      </c>
      <c r="B26" s="30">
        <v>130871</v>
      </c>
      <c r="C26" s="441"/>
      <c r="D26" s="114">
        <v>133129</v>
      </c>
      <c r="E26" s="442"/>
      <c r="F26" s="351">
        <v>-0.02</v>
      </c>
      <c r="G26" s="348"/>
      <c r="H26" s="30">
        <v>41296</v>
      </c>
      <c r="I26" s="441"/>
      <c r="J26" s="114">
        <v>40519</v>
      </c>
      <c r="K26" s="442"/>
      <c r="L26" s="351">
        <v>0.02</v>
      </c>
      <c r="M26" s="348"/>
      <c r="N26" s="30">
        <v>121643</v>
      </c>
      <c r="O26" s="441"/>
      <c r="P26" s="114">
        <v>116952</v>
      </c>
      <c r="Q26" s="442"/>
      <c r="R26" s="351">
        <v>0.04</v>
      </c>
      <c r="S26" s="348"/>
      <c r="T26" s="30">
        <v>19740</v>
      </c>
      <c r="U26" s="441"/>
      <c r="V26" s="114">
        <v>19414</v>
      </c>
      <c r="W26" s="442"/>
      <c r="X26" s="351">
        <v>0.02</v>
      </c>
      <c r="Y26" s="348"/>
      <c r="Z26" s="30">
        <v>1302</v>
      </c>
      <c r="AA26" s="441"/>
      <c r="AB26" s="114">
        <v>1255</v>
      </c>
      <c r="AC26" s="442"/>
      <c r="AD26" s="351">
        <v>0.04</v>
      </c>
      <c r="AE26" s="348"/>
      <c r="AF26" s="30">
        <v>314852</v>
      </c>
      <c r="AG26" s="441"/>
      <c r="AH26" s="114">
        <v>311269</v>
      </c>
      <c r="AI26" s="442"/>
      <c r="AJ26" s="351">
        <v>0.01</v>
      </c>
    </row>
    <row r="27" spans="1:37" s="24" customFormat="1" ht="13.5" x14ac:dyDescent="0.3">
      <c r="A27" s="430"/>
      <c r="B27" s="448"/>
      <c r="C27" s="441"/>
      <c r="D27" s="449"/>
      <c r="E27" s="442"/>
      <c r="F27" s="355"/>
      <c r="G27" s="348"/>
      <c r="H27" s="448"/>
      <c r="I27" s="441"/>
      <c r="J27" s="449"/>
      <c r="K27" s="442"/>
      <c r="L27" s="355"/>
      <c r="M27" s="348"/>
      <c r="N27" s="448"/>
      <c r="O27" s="441"/>
      <c r="P27" s="449"/>
      <c r="Q27" s="442"/>
      <c r="R27" s="355"/>
      <c r="S27" s="348"/>
      <c r="T27" s="448"/>
      <c r="U27" s="441"/>
      <c r="V27" s="449"/>
      <c r="W27" s="442"/>
      <c r="X27" s="355"/>
      <c r="Y27" s="348"/>
      <c r="Z27" s="448"/>
      <c r="AA27" s="441"/>
      <c r="AB27" s="449"/>
      <c r="AC27" s="442"/>
      <c r="AD27" s="355"/>
      <c r="AE27" s="348"/>
      <c r="AF27" s="448"/>
      <c r="AG27" s="441"/>
      <c r="AH27" s="449"/>
      <c r="AI27" s="442"/>
      <c r="AJ27" s="355"/>
    </row>
    <row r="28" spans="1:37" s="24" customFormat="1" ht="13.5" x14ac:dyDescent="0.3">
      <c r="A28" s="431" t="s">
        <v>23</v>
      </c>
      <c r="B28" s="447"/>
      <c r="C28" s="445"/>
      <c r="D28" s="449"/>
      <c r="E28" s="446"/>
      <c r="F28" s="358"/>
      <c r="G28" s="357"/>
      <c r="H28" s="447"/>
      <c r="I28" s="445"/>
      <c r="J28" s="449"/>
      <c r="K28" s="446"/>
      <c r="L28" s="358"/>
      <c r="M28" s="357"/>
      <c r="N28" s="447"/>
      <c r="O28" s="445"/>
      <c r="P28" s="449"/>
      <c r="Q28" s="446"/>
      <c r="R28" s="358"/>
      <c r="S28" s="357"/>
      <c r="T28" s="447"/>
      <c r="U28" s="445"/>
      <c r="V28" s="449"/>
      <c r="W28" s="446"/>
      <c r="X28" s="358"/>
      <c r="Y28" s="357"/>
      <c r="Z28" s="447"/>
      <c r="AA28" s="445"/>
      <c r="AB28" s="449"/>
      <c r="AC28" s="446"/>
      <c r="AD28" s="358"/>
      <c r="AE28" s="357"/>
      <c r="AF28" s="447"/>
      <c r="AG28" s="445"/>
      <c r="AH28" s="449"/>
      <c r="AI28" s="446"/>
      <c r="AJ28" s="358"/>
    </row>
    <row r="29" spans="1:37" s="24" customFormat="1" x14ac:dyDescent="0.3">
      <c r="A29" s="430" t="s">
        <v>24</v>
      </c>
      <c r="B29" s="33">
        <v>0.20100000000000001</v>
      </c>
      <c r="C29" s="177"/>
      <c r="D29" s="118">
        <v>0.22600000000000001</v>
      </c>
      <c r="E29" s="362"/>
      <c r="F29" s="361"/>
      <c r="G29" s="360"/>
      <c r="H29" s="33">
        <v>0.222</v>
      </c>
      <c r="I29" s="177"/>
      <c r="J29" s="118">
        <v>0.222</v>
      </c>
      <c r="K29" s="362"/>
      <c r="L29" s="361"/>
      <c r="M29" s="360"/>
      <c r="N29" s="33">
        <v>0.14199999999999999</v>
      </c>
      <c r="O29" s="177"/>
      <c r="P29" s="118">
        <v>0.14299999999999999</v>
      </c>
      <c r="Q29" s="362"/>
      <c r="R29" s="361"/>
      <c r="S29" s="360"/>
      <c r="T29" s="33">
        <v>6.5000000000000002E-2</v>
      </c>
      <c r="U29" s="177"/>
      <c r="V29" s="118">
        <v>3.4000000000000002E-2</v>
      </c>
      <c r="W29" s="362"/>
      <c r="X29" s="361"/>
      <c r="Y29" s="360"/>
      <c r="Z29" s="33"/>
      <c r="AA29" s="177"/>
      <c r="AB29" s="118"/>
      <c r="AC29" s="362"/>
      <c r="AD29" s="361"/>
      <c r="AE29" s="360"/>
      <c r="AF29" s="33">
        <v>0.182</v>
      </c>
      <c r="AG29" s="177">
        <v>3</v>
      </c>
      <c r="AH29" s="118">
        <v>0.19400000000000001</v>
      </c>
      <c r="AI29" s="362"/>
      <c r="AJ29" s="361"/>
      <c r="AK29" s="450"/>
    </row>
    <row r="30" spans="1:37" s="24" customFormat="1" x14ac:dyDescent="0.3">
      <c r="A30" s="430" t="s">
        <v>25</v>
      </c>
      <c r="B30" s="33">
        <v>0.109</v>
      </c>
      <c r="C30" s="177"/>
      <c r="D30" s="118">
        <v>0.13700000000000001</v>
      </c>
      <c r="E30" s="362"/>
      <c r="F30" s="361"/>
      <c r="G30" s="360"/>
      <c r="H30" s="33">
        <v>0.16300000000000001</v>
      </c>
      <c r="I30" s="177"/>
      <c r="J30" s="118">
        <v>0.16600000000000001</v>
      </c>
      <c r="K30" s="362"/>
      <c r="L30" s="361"/>
      <c r="M30" s="360"/>
      <c r="N30" s="33">
        <v>9.8000000000000004E-2</v>
      </c>
      <c r="O30" s="177"/>
      <c r="P30" s="118">
        <v>9.7000000000000003E-2</v>
      </c>
      <c r="Q30" s="362"/>
      <c r="R30" s="361"/>
      <c r="S30" s="360"/>
      <c r="T30" s="33">
        <v>2.3E-2</v>
      </c>
      <c r="U30" s="177"/>
      <c r="V30" s="118">
        <v>-7.0000000000000001E-3</v>
      </c>
      <c r="W30" s="362"/>
      <c r="X30" s="361"/>
      <c r="Y30" s="360"/>
      <c r="Z30" s="33"/>
      <c r="AA30" s="177"/>
      <c r="AB30" s="118"/>
      <c r="AC30" s="362"/>
      <c r="AD30" s="361"/>
      <c r="AE30" s="360"/>
      <c r="AF30" s="33">
        <v>0.112</v>
      </c>
      <c r="AG30" s="177">
        <v>3</v>
      </c>
      <c r="AH30" s="118">
        <v>0.125</v>
      </c>
      <c r="AI30" s="362"/>
      <c r="AJ30" s="361"/>
      <c r="AK30" s="450"/>
    </row>
    <row r="31" spans="1:37" s="24" customFormat="1" ht="13.5" x14ac:dyDescent="0.3">
      <c r="A31" s="430" t="s">
        <v>26</v>
      </c>
      <c r="B31" s="33">
        <v>9.0999999999999998E-2</v>
      </c>
      <c r="C31" s="451"/>
      <c r="D31" s="118">
        <v>8.8999999999999996E-2</v>
      </c>
      <c r="E31" s="452"/>
      <c r="F31" s="361"/>
      <c r="G31" s="360"/>
      <c r="H31" s="33">
        <v>0.06</v>
      </c>
      <c r="I31" s="451"/>
      <c r="J31" s="118">
        <v>5.6000000000000001E-2</v>
      </c>
      <c r="K31" s="452"/>
      <c r="L31" s="361"/>
      <c r="M31" s="360"/>
      <c r="N31" s="33">
        <v>4.2999999999999997E-2</v>
      </c>
      <c r="O31" s="451"/>
      <c r="P31" s="118">
        <v>4.5999999999999999E-2</v>
      </c>
      <c r="Q31" s="452"/>
      <c r="R31" s="361"/>
      <c r="S31" s="360"/>
      <c r="T31" s="33">
        <v>4.2000000000000003E-2</v>
      </c>
      <c r="U31" s="451"/>
      <c r="V31" s="118">
        <v>4.1000000000000002E-2</v>
      </c>
      <c r="W31" s="452"/>
      <c r="X31" s="361"/>
      <c r="Y31" s="360"/>
      <c r="Z31" s="33"/>
      <c r="AA31" s="451"/>
      <c r="AB31" s="118"/>
      <c r="AC31" s="452"/>
      <c r="AD31" s="361"/>
      <c r="AE31" s="360"/>
      <c r="AF31" s="33">
        <v>7.0000000000000007E-2</v>
      </c>
      <c r="AG31" s="451"/>
      <c r="AH31" s="118">
        <v>7.0000000000000007E-2</v>
      </c>
      <c r="AI31" s="452"/>
      <c r="AJ31" s="361"/>
    </row>
    <row r="32" spans="1:37" s="24" customFormat="1" ht="13.5" x14ac:dyDescent="0.3">
      <c r="A32" s="430" t="s">
        <v>27</v>
      </c>
      <c r="B32" s="33">
        <v>0.14000000000000001</v>
      </c>
      <c r="C32" s="451"/>
      <c r="D32" s="118">
        <v>0.27100000000000002</v>
      </c>
      <c r="E32" s="452"/>
      <c r="F32" s="361"/>
      <c r="G32" s="360"/>
      <c r="H32" s="33">
        <v>0.16200000000000001</v>
      </c>
      <c r="I32" s="451"/>
      <c r="J32" s="118">
        <v>0.16200000000000001</v>
      </c>
      <c r="K32" s="452"/>
      <c r="L32" s="361"/>
      <c r="M32" s="360"/>
      <c r="N32" s="33">
        <v>7.3999999999999996E-2</v>
      </c>
      <c r="O32" s="451"/>
      <c r="P32" s="118">
        <v>0.1</v>
      </c>
      <c r="Q32" s="452"/>
      <c r="R32" s="361"/>
      <c r="S32" s="360"/>
      <c r="T32" s="33">
        <v>1.4999999999999999E-2</v>
      </c>
      <c r="U32" s="451"/>
      <c r="V32" s="118">
        <v>3.0000000000000001E-3</v>
      </c>
      <c r="W32" s="452"/>
      <c r="X32" s="361"/>
      <c r="Y32" s="360"/>
      <c r="Z32" s="33"/>
      <c r="AA32" s="451"/>
      <c r="AB32" s="118"/>
      <c r="AC32" s="452"/>
      <c r="AD32" s="361"/>
      <c r="AE32" s="360"/>
      <c r="AF32" s="33">
        <v>0.121</v>
      </c>
      <c r="AG32" s="451"/>
      <c r="AH32" s="118">
        <v>0.191</v>
      </c>
      <c r="AI32" s="452"/>
      <c r="AJ32" s="361"/>
    </row>
    <row r="33" spans="1:36" s="24" customFormat="1" ht="15" customHeight="1" x14ac:dyDescent="0.3">
      <c r="A33" s="453" t="s">
        <v>171</v>
      </c>
      <c r="B33" s="454">
        <v>6.6000000000000003E-2</v>
      </c>
      <c r="C33" s="178"/>
      <c r="D33" s="455">
        <v>8.2000000000000003E-2</v>
      </c>
      <c r="E33" s="432"/>
      <c r="F33" s="456"/>
      <c r="G33" s="457"/>
      <c r="H33" s="454">
        <v>0.09</v>
      </c>
      <c r="I33" s="178"/>
      <c r="J33" s="455">
        <v>9.1999999999999998E-2</v>
      </c>
      <c r="K33" s="432"/>
      <c r="L33" s="456"/>
      <c r="M33" s="457"/>
      <c r="N33" s="454">
        <v>5.8999999999999997E-2</v>
      </c>
      <c r="O33" s="178"/>
      <c r="P33" s="455">
        <v>5.7000000000000002E-2</v>
      </c>
      <c r="Q33" s="432"/>
      <c r="R33" s="456"/>
      <c r="S33" s="457"/>
      <c r="T33" s="454">
        <v>3.1E-2</v>
      </c>
      <c r="U33" s="178"/>
      <c r="V33" s="455">
        <v>1.2999999999999999E-2</v>
      </c>
      <c r="W33" s="432"/>
      <c r="X33" s="456"/>
      <c r="Y33" s="457"/>
      <c r="Z33" s="454"/>
      <c r="AA33" s="178"/>
      <c r="AB33" s="455"/>
      <c r="AC33" s="432"/>
      <c r="AD33" s="456"/>
      <c r="AE33" s="457"/>
      <c r="AF33" s="454">
        <v>6.6000000000000003E-2</v>
      </c>
      <c r="AG33" s="178">
        <v>7</v>
      </c>
      <c r="AH33" s="455">
        <v>7.2999999999999995E-2</v>
      </c>
      <c r="AI33" s="432">
        <v>8</v>
      </c>
      <c r="AJ33" s="456"/>
    </row>
    <row r="34" spans="1:36" s="24" customFormat="1" ht="13.5" x14ac:dyDescent="0.3">
      <c r="A34" s="369"/>
      <c r="B34" s="370"/>
      <c r="C34" s="370"/>
      <c r="D34" s="370"/>
      <c r="E34" s="370"/>
      <c r="F34" s="370"/>
      <c r="G34" s="121"/>
      <c r="H34" s="370"/>
      <c r="I34" s="370"/>
      <c r="J34" s="370"/>
      <c r="K34" s="370"/>
      <c r="L34" s="370"/>
      <c r="M34" s="121"/>
      <c r="N34" s="370"/>
      <c r="O34" s="370"/>
      <c r="P34" s="370"/>
      <c r="Q34" s="370"/>
      <c r="R34" s="370"/>
      <c r="S34" s="121"/>
      <c r="T34" s="370"/>
      <c r="U34" s="370"/>
      <c r="V34" s="370"/>
      <c r="W34" s="370"/>
      <c r="X34" s="370"/>
      <c r="Y34" s="121"/>
      <c r="Z34" s="370"/>
      <c r="AA34" s="370"/>
      <c r="AB34" s="370"/>
      <c r="AC34" s="370"/>
      <c r="AD34" s="370"/>
      <c r="AE34" s="121"/>
      <c r="AF34" s="120"/>
      <c r="AG34" s="433"/>
      <c r="AH34" s="120"/>
      <c r="AI34" s="433"/>
      <c r="AJ34" s="370"/>
    </row>
    <row r="35" spans="1:36" s="24" customFormat="1" ht="13.5" x14ac:dyDescent="0.3">
      <c r="A35" s="122" t="s">
        <v>212</v>
      </c>
      <c r="B35" s="371"/>
      <c r="C35" s="371"/>
      <c r="D35" s="371"/>
      <c r="E35" s="371"/>
      <c r="F35" s="372"/>
      <c r="G35" s="261"/>
      <c r="H35" s="371"/>
      <c r="I35" s="371"/>
      <c r="J35" s="371"/>
      <c r="K35" s="371"/>
      <c r="L35" s="371"/>
      <c r="M35" s="262"/>
      <c r="N35" s="371"/>
      <c r="O35" s="371"/>
      <c r="P35" s="371"/>
      <c r="Q35" s="371"/>
      <c r="R35" s="371"/>
      <c r="S35" s="262"/>
      <c r="T35" s="371"/>
      <c r="U35" s="371"/>
      <c r="V35" s="371"/>
      <c r="W35" s="371"/>
      <c r="X35" s="371"/>
      <c r="Y35" s="262"/>
      <c r="Z35" s="371"/>
      <c r="AA35" s="371"/>
      <c r="AB35" s="371"/>
      <c r="AC35" s="371"/>
      <c r="AD35" s="371"/>
      <c r="AE35" s="262"/>
      <c r="AF35" s="123"/>
      <c r="AG35" s="434"/>
      <c r="AH35" s="123"/>
      <c r="AI35" s="434"/>
      <c r="AJ35" s="371"/>
    </row>
    <row r="36" spans="1:36" s="24" customFormat="1" ht="14.15" customHeight="1" x14ac:dyDescent="0.3">
      <c r="A36" s="122" t="s">
        <v>213</v>
      </c>
      <c r="B36" s="371"/>
      <c r="C36" s="371"/>
      <c r="D36" s="371"/>
      <c r="E36" s="371"/>
      <c r="F36" s="372"/>
      <c r="G36" s="124"/>
      <c r="H36" s="371"/>
      <c r="I36" s="371"/>
      <c r="J36" s="371"/>
      <c r="K36" s="371"/>
      <c r="L36" s="371"/>
      <c r="M36" s="123"/>
      <c r="N36" s="371"/>
      <c r="O36" s="371"/>
      <c r="P36" s="371"/>
      <c r="Q36" s="371"/>
      <c r="R36" s="371"/>
      <c r="S36" s="123"/>
      <c r="T36" s="435"/>
      <c r="U36" s="435"/>
      <c r="V36" s="370"/>
      <c r="W36" s="370"/>
      <c r="X36" s="435"/>
      <c r="Y36" s="125"/>
      <c r="Z36" s="373"/>
      <c r="AA36" s="373"/>
      <c r="AB36" s="371"/>
      <c r="AC36" s="371"/>
      <c r="AD36" s="371"/>
      <c r="AE36" s="123"/>
      <c r="AF36" s="123"/>
      <c r="AG36" s="434"/>
      <c r="AH36" s="123"/>
      <c r="AI36" s="434"/>
      <c r="AJ36" s="371"/>
    </row>
    <row r="37" spans="1:36" s="24" customFormat="1" ht="13.5" x14ac:dyDescent="0.3">
      <c r="A37" s="122" t="s">
        <v>214</v>
      </c>
      <c r="B37" s="23"/>
      <c r="C37" s="23"/>
      <c r="D37" s="23"/>
      <c r="E37" s="23"/>
      <c r="F37" s="23"/>
      <c r="H37" s="23"/>
      <c r="I37" s="23"/>
      <c r="J37" s="23"/>
      <c r="K37" s="23"/>
      <c r="L37" s="23"/>
      <c r="N37" s="23"/>
      <c r="O37" s="23"/>
      <c r="P37" s="23"/>
      <c r="Q37" s="23"/>
      <c r="R37" s="23"/>
      <c r="T37" s="23"/>
      <c r="U37" s="23"/>
      <c r="V37" s="23"/>
      <c r="W37" s="23"/>
      <c r="X37" s="23"/>
      <c r="Z37" s="23"/>
      <c r="AA37" s="23"/>
      <c r="AB37" s="23"/>
      <c r="AC37" s="23"/>
      <c r="AD37" s="23"/>
      <c r="AG37" s="25"/>
      <c r="AI37" s="25"/>
      <c r="AJ37" s="23"/>
    </row>
    <row r="38" spans="1:36" s="24" customFormat="1" ht="14.15" customHeight="1" x14ac:dyDescent="0.3">
      <c r="A38" s="122" t="s">
        <v>215</v>
      </c>
      <c r="B38" s="371"/>
      <c r="C38" s="371"/>
      <c r="D38" s="371"/>
      <c r="E38" s="371"/>
      <c r="F38" s="372"/>
      <c r="G38" s="124"/>
      <c r="H38" s="371"/>
      <c r="I38" s="371"/>
      <c r="J38" s="371"/>
      <c r="K38" s="371"/>
      <c r="L38" s="371"/>
      <c r="M38" s="123"/>
      <c r="N38" s="371"/>
      <c r="O38" s="371"/>
      <c r="P38" s="371"/>
      <c r="Q38" s="371"/>
      <c r="R38" s="371"/>
      <c r="S38" s="123"/>
      <c r="T38" s="435"/>
      <c r="U38" s="435"/>
      <c r="V38" s="370"/>
      <c r="W38" s="370"/>
      <c r="X38" s="435"/>
      <c r="Y38" s="125"/>
      <c r="Z38" s="373"/>
      <c r="AA38" s="373"/>
      <c r="AB38" s="371"/>
      <c r="AC38" s="371"/>
      <c r="AD38" s="371"/>
      <c r="AE38" s="123"/>
      <c r="AF38" s="123"/>
      <c r="AG38" s="434"/>
      <c r="AH38" s="123"/>
      <c r="AI38" s="434"/>
      <c r="AJ38" s="371"/>
    </row>
    <row r="39" spans="1:36" s="24" customFormat="1" ht="14.15" customHeight="1" x14ac:dyDescent="0.3">
      <c r="A39" s="122" t="s">
        <v>216</v>
      </c>
      <c r="B39" s="371"/>
      <c r="C39" s="371"/>
      <c r="D39" s="371"/>
      <c r="E39" s="371"/>
      <c r="F39" s="372"/>
      <c r="G39" s="124"/>
      <c r="H39" s="371"/>
      <c r="I39" s="371"/>
      <c r="J39" s="371"/>
      <c r="K39" s="371"/>
      <c r="L39" s="371"/>
      <c r="M39" s="123"/>
      <c r="N39" s="371"/>
      <c r="O39" s="371"/>
      <c r="P39" s="371"/>
      <c r="Q39" s="371"/>
      <c r="R39" s="371"/>
      <c r="S39" s="123"/>
      <c r="T39" s="435"/>
      <c r="U39" s="435"/>
      <c r="V39" s="370"/>
      <c r="W39" s="370"/>
      <c r="X39" s="435"/>
      <c r="Y39" s="125"/>
      <c r="Z39" s="373"/>
      <c r="AA39" s="373"/>
      <c r="AB39" s="371"/>
      <c r="AC39" s="371"/>
      <c r="AD39" s="371"/>
      <c r="AE39" s="123"/>
      <c r="AF39" s="123"/>
      <c r="AG39" s="434"/>
      <c r="AH39" s="123"/>
      <c r="AI39" s="434"/>
      <c r="AJ39" s="371"/>
    </row>
    <row r="40" spans="1:36" s="24" customFormat="1" ht="14.15" customHeight="1" x14ac:dyDescent="0.3">
      <c r="A40" s="122" t="s">
        <v>217</v>
      </c>
      <c r="B40" s="371"/>
      <c r="C40" s="371"/>
      <c r="D40" s="371"/>
      <c r="E40" s="371"/>
      <c r="F40" s="372"/>
      <c r="G40" s="124"/>
      <c r="H40" s="371"/>
      <c r="I40" s="371"/>
      <c r="J40" s="371"/>
      <c r="K40" s="371"/>
      <c r="L40" s="371"/>
      <c r="M40" s="123"/>
      <c r="N40" s="371"/>
      <c r="O40" s="371"/>
      <c r="P40" s="371"/>
      <c r="Q40" s="371"/>
      <c r="R40" s="371"/>
      <c r="S40" s="123"/>
      <c r="T40" s="435"/>
      <c r="U40" s="435"/>
      <c r="V40" s="370"/>
      <c r="W40" s="370"/>
      <c r="X40" s="435"/>
      <c r="Y40" s="125"/>
      <c r="Z40" s="373"/>
      <c r="AA40" s="373"/>
      <c r="AB40" s="371"/>
      <c r="AC40" s="371"/>
      <c r="AD40" s="371"/>
      <c r="AE40" s="123"/>
      <c r="AF40" s="123"/>
      <c r="AG40" s="434"/>
      <c r="AH40" s="123"/>
      <c r="AI40" s="434"/>
      <c r="AJ40" s="371"/>
    </row>
    <row r="41" spans="1:36" s="24" customFormat="1" ht="13.5" x14ac:dyDescent="0.3">
      <c r="A41" s="122" t="s">
        <v>218</v>
      </c>
      <c r="B41" s="23"/>
      <c r="C41" s="23"/>
      <c r="D41" s="23"/>
      <c r="E41" s="23"/>
      <c r="F41" s="23"/>
      <c r="H41" s="23"/>
      <c r="I41" s="23"/>
      <c r="J41" s="23"/>
      <c r="K41" s="23"/>
      <c r="L41" s="23"/>
      <c r="N41" s="23"/>
      <c r="O41" s="23"/>
      <c r="P41" s="23"/>
      <c r="Q41" s="23"/>
      <c r="R41" s="23"/>
      <c r="T41" s="23"/>
      <c r="U41" s="23"/>
      <c r="V41" s="23"/>
      <c r="W41" s="23"/>
      <c r="X41" s="23"/>
      <c r="Z41" s="23"/>
      <c r="AA41" s="23"/>
      <c r="AB41" s="23"/>
      <c r="AC41" s="23"/>
      <c r="AD41" s="23"/>
      <c r="AG41" s="25"/>
      <c r="AI41" s="25"/>
      <c r="AJ41" s="23"/>
    </row>
    <row r="42" spans="1:36" s="24" customFormat="1" ht="13.5" x14ac:dyDescent="0.3">
      <c r="A42" s="122" t="s">
        <v>219</v>
      </c>
      <c r="B42" s="23"/>
      <c r="C42" s="23"/>
      <c r="D42" s="23"/>
      <c r="E42" s="23"/>
      <c r="F42" s="23"/>
      <c r="H42" s="23"/>
      <c r="I42" s="23"/>
      <c r="J42" s="23"/>
      <c r="K42" s="23"/>
      <c r="L42" s="23"/>
      <c r="N42" s="23"/>
      <c r="O42" s="23"/>
      <c r="P42" s="23"/>
      <c r="Q42" s="23"/>
      <c r="R42" s="23"/>
      <c r="T42" s="23"/>
      <c r="U42" s="23"/>
      <c r="V42" s="23"/>
      <c r="W42" s="23"/>
      <c r="X42" s="23"/>
      <c r="Z42" s="23"/>
      <c r="AA42" s="23"/>
      <c r="AB42" s="23"/>
      <c r="AC42" s="23"/>
      <c r="AD42" s="23"/>
      <c r="AG42" s="25"/>
      <c r="AI42" s="25"/>
      <c r="AJ42" s="23"/>
    </row>
  </sheetData>
  <mergeCells count="7">
    <mergeCell ref="AF3:AJ3"/>
    <mergeCell ref="A1:B1"/>
    <mergeCell ref="B3:F3"/>
    <mergeCell ref="H3:L3"/>
    <mergeCell ref="N3:R3"/>
    <mergeCell ref="T3:X3"/>
    <mergeCell ref="Z3:AD3"/>
  </mergeCells>
  <hyperlinks>
    <hyperlink ref="A1:B1" location="Overview!A1" display="&lt; back to overview" xr:uid="{DCE800FD-A6E1-45B4-A439-8EB5D520EFE2}"/>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A643-2A4A-4C8B-A600-1865EBD35B7C}">
  <dimension ref="A1:J21"/>
  <sheetViews>
    <sheetView showGridLines="0" workbookViewId="0">
      <selection sqref="A1:B1"/>
    </sheetView>
  </sheetViews>
  <sheetFormatPr baseColWidth="10" defaultColWidth="16.26953125" defaultRowHeight="13.5" x14ac:dyDescent="0.3"/>
  <cols>
    <col min="1" max="1" width="22.453125" style="11" customWidth="1"/>
    <col min="2" max="3" width="11" style="35" customWidth="1"/>
    <col min="4" max="4" width="13.26953125" style="35" customWidth="1"/>
    <col min="5" max="9" width="13.1796875" style="35" customWidth="1"/>
    <col min="10" max="10" width="11.7265625" style="35" customWidth="1"/>
    <col min="11" max="16384" width="16.26953125" style="11"/>
  </cols>
  <sheetData>
    <row r="1" spans="1:10" s="13" customFormat="1" ht="25.5" customHeight="1" x14ac:dyDescent="0.35">
      <c r="A1" s="469" t="s">
        <v>28</v>
      </c>
      <c r="B1" s="469"/>
      <c r="C1" s="38"/>
      <c r="D1" s="38"/>
      <c r="E1" s="38"/>
      <c r="F1" s="38"/>
      <c r="G1" s="38"/>
      <c r="H1" s="38"/>
      <c r="I1" s="38"/>
      <c r="J1" s="38"/>
    </row>
    <row r="2" spans="1:10" s="13" customFormat="1" ht="25.5" customHeight="1" x14ac:dyDescent="0.35">
      <c r="A2" s="282"/>
      <c r="B2" s="282"/>
      <c r="C2" s="38"/>
      <c r="D2" s="38"/>
      <c r="E2" s="38"/>
      <c r="F2" s="38"/>
      <c r="G2" s="38"/>
      <c r="H2" s="38"/>
      <c r="I2" s="38"/>
      <c r="J2" s="38"/>
    </row>
    <row r="3" spans="1:10" ht="15" x14ac:dyDescent="0.3">
      <c r="A3" s="3" t="s">
        <v>57</v>
      </c>
    </row>
    <row r="4" spans="1:10" x14ac:dyDescent="0.3">
      <c r="A4" s="12"/>
    </row>
    <row r="5" spans="1:10" ht="55.5" thickBot="1" x14ac:dyDescent="0.35">
      <c r="A5" s="126" t="s">
        <v>73</v>
      </c>
      <c r="B5" s="127" t="s">
        <v>184</v>
      </c>
      <c r="C5" s="95" t="s">
        <v>185</v>
      </c>
      <c r="D5" s="95" t="s">
        <v>107</v>
      </c>
      <c r="E5" s="95" t="s">
        <v>108</v>
      </c>
      <c r="F5" s="95" t="s">
        <v>109</v>
      </c>
      <c r="G5" s="95" t="s">
        <v>110</v>
      </c>
      <c r="H5" s="95" t="s">
        <v>111</v>
      </c>
      <c r="I5" s="95" t="s">
        <v>143</v>
      </c>
    </row>
    <row r="6" spans="1:10" x14ac:dyDescent="0.3">
      <c r="A6" s="128" t="s">
        <v>4</v>
      </c>
      <c r="B6" s="129">
        <v>4442</v>
      </c>
      <c r="C6" s="130">
        <v>4414</v>
      </c>
      <c r="D6" s="131">
        <v>0.01</v>
      </c>
      <c r="E6" s="131">
        <v>0</v>
      </c>
      <c r="F6" s="131">
        <v>0.01</v>
      </c>
      <c r="G6" s="131">
        <v>0.01</v>
      </c>
      <c r="H6" s="131">
        <v>0</v>
      </c>
      <c r="I6" s="131">
        <v>0.47</v>
      </c>
    </row>
    <row r="7" spans="1:10" x14ac:dyDescent="0.3">
      <c r="A7" s="132" t="s">
        <v>6</v>
      </c>
      <c r="B7" s="14">
        <v>1854</v>
      </c>
      <c r="C7" s="133">
        <v>1694</v>
      </c>
      <c r="D7" s="134">
        <v>0.09</v>
      </c>
      <c r="E7" s="134">
        <v>9.999999999999995E-3</v>
      </c>
      <c r="F7" s="134">
        <v>0.08</v>
      </c>
      <c r="G7" s="134">
        <v>0.08</v>
      </c>
      <c r="H7" s="134">
        <v>0</v>
      </c>
      <c r="I7" s="134">
        <v>0.2</v>
      </c>
    </row>
    <row r="8" spans="1:10" x14ac:dyDescent="0.3">
      <c r="A8" s="132" t="s">
        <v>7</v>
      </c>
      <c r="B8" s="14">
        <v>2622</v>
      </c>
      <c r="C8" s="130">
        <v>2400</v>
      </c>
      <c r="D8" s="134">
        <v>0.09</v>
      </c>
      <c r="E8" s="134">
        <v>-1.0000000000000009E-2</v>
      </c>
      <c r="F8" s="134">
        <v>0.1</v>
      </c>
      <c r="G8" s="134">
        <v>0.05</v>
      </c>
      <c r="H8" s="134">
        <v>0.05</v>
      </c>
      <c r="I8" s="134">
        <v>0.28000000000000003</v>
      </c>
    </row>
    <row r="9" spans="1:10" x14ac:dyDescent="0.3">
      <c r="A9" s="135" t="s">
        <v>8</v>
      </c>
      <c r="B9" s="36">
        <v>516</v>
      </c>
      <c r="C9" s="136">
        <v>517</v>
      </c>
      <c r="D9" s="137">
        <v>0</v>
      </c>
      <c r="E9" s="137">
        <v>0</v>
      </c>
      <c r="F9" s="137">
        <v>0</v>
      </c>
      <c r="G9" s="137">
        <v>0</v>
      </c>
      <c r="H9" s="137">
        <v>0</v>
      </c>
      <c r="I9" s="137">
        <v>0.05</v>
      </c>
    </row>
    <row r="10" spans="1:10" x14ac:dyDescent="0.3">
      <c r="A10" s="138" t="s">
        <v>71</v>
      </c>
      <c r="B10" s="36">
        <v>9324</v>
      </c>
      <c r="C10" s="136">
        <v>8918</v>
      </c>
      <c r="D10" s="137">
        <v>0.05</v>
      </c>
      <c r="E10" s="137">
        <v>0</v>
      </c>
      <c r="F10" s="137">
        <v>0.05</v>
      </c>
      <c r="G10" s="137">
        <v>0.03</v>
      </c>
      <c r="H10" s="137">
        <v>0.02</v>
      </c>
      <c r="I10" s="137">
        <v>1</v>
      </c>
    </row>
    <row r="12" spans="1:10" ht="33.75" customHeight="1" x14ac:dyDescent="0.3">
      <c r="A12" s="470" t="s">
        <v>142</v>
      </c>
      <c r="B12" s="470"/>
      <c r="C12" s="470"/>
      <c r="D12" s="470"/>
      <c r="E12" s="470"/>
      <c r="F12" s="470"/>
      <c r="G12" s="470"/>
      <c r="H12" s="470"/>
      <c r="I12" s="470"/>
    </row>
    <row r="14" spans="1:10" ht="55.5" thickBot="1" x14ac:dyDescent="0.35">
      <c r="A14" s="126" t="s">
        <v>73</v>
      </c>
      <c r="B14" s="127" t="s">
        <v>186</v>
      </c>
      <c r="C14" s="95" t="s">
        <v>187</v>
      </c>
      <c r="D14" s="95" t="s">
        <v>107</v>
      </c>
      <c r="E14" s="95" t="s">
        <v>108</v>
      </c>
      <c r="F14" s="95" t="s">
        <v>109</v>
      </c>
      <c r="G14" s="95" t="s">
        <v>110</v>
      </c>
      <c r="H14" s="95" t="s">
        <v>111</v>
      </c>
      <c r="I14" s="95" t="s">
        <v>143</v>
      </c>
    </row>
    <row r="15" spans="1:10" x14ac:dyDescent="0.3">
      <c r="A15" s="128" t="s">
        <v>4</v>
      </c>
      <c r="B15" s="129">
        <v>12972</v>
      </c>
      <c r="C15" s="130">
        <v>13459</v>
      </c>
      <c r="D15" s="131">
        <v>-0.04</v>
      </c>
      <c r="E15" s="131">
        <v>-0.06</v>
      </c>
      <c r="F15" s="131">
        <v>0.02</v>
      </c>
      <c r="G15" s="131">
        <v>0.01</v>
      </c>
      <c r="H15" s="131">
        <v>0.01</v>
      </c>
      <c r="I15" s="131">
        <v>0.47</v>
      </c>
    </row>
    <row r="16" spans="1:10" x14ac:dyDescent="0.3">
      <c r="A16" s="132" t="s">
        <v>6</v>
      </c>
      <c r="B16" s="14">
        <v>5370</v>
      </c>
      <c r="C16" s="133">
        <v>5161</v>
      </c>
      <c r="D16" s="134">
        <v>0.04</v>
      </c>
      <c r="E16" s="134">
        <v>-3.0000000000000006E-2</v>
      </c>
      <c r="F16" s="134">
        <v>7.0000000000000007E-2</v>
      </c>
      <c r="G16" s="134">
        <v>0.06</v>
      </c>
      <c r="H16" s="134">
        <v>0.01</v>
      </c>
      <c r="I16" s="134">
        <v>0.19</v>
      </c>
    </row>
    <row r="17" spans="1:9" x14ac:dyDescent="0.3">
      <c r="A17" s="132" t="s">
        <v>7</v>
      </c>
      <c r="B17" s="14">
        <v>8009</v>
      </c>
      <c r="C17" s="130">
        <v>7181</v>
      </c>
      <c r="D17" s="134">
        <v>0.12</v>
      </c>
      <c r="E17" s="134">
        <v>0</v>
      </c>
      <c r="F17" s="134">
        <v>0.12</v>
      </c>
      <c r="G17" s="134">
        <v>7.0000000000000007E-2</v>
      </c>
      <c r="H17" s="134">
        <v>0.05</v>
      </c>
      <c r="I17" s="134">
        <v>0.28999999999999998</v>
      </c>
    </row>
    <row r="18" spans="1:9" x14ac:dyDescent="0.3">
      <c r="A18" s="135" t="s">
        <v>8</v>
      </c>
      <c r="B18" s="36">
        <v>1549</v>
      </c>
      <c r="C18" s="136">
        <v>1491</v>
      </c>
      <c r="D18" s="137">
        <v>0.04</v>
      </c>
      <c r="E18" s="137">
        <v>0</v>
      </c>
      <c r="F18" s="137">
        <v>0.04</v>
      </c>
      <c r="G18" s="137">
        <v>0.04</v>
      </c>
      <c r="H18" s="137">
        <v>0</v>
      </c>
      <c r="I18" s="137">
        <v>0.05</v>
      </c>
    </row>
    <row r="19" spans="1:9" x14ac:dyDescent="0.3">
      <c r="A19" s="138" t="s">
        <v>71</v>
      </c>
      <c r="B19" s="36">
        <v>27554</v>
      </c>
      <c r="C19" s="136">
        <v>26973</v>
      </c>
      <c r="D19" s="137">
        <v>0.02</v>
      </c>
      <c r="E19" s="137">
        <v>-3.0000000000000002E-2</v>
      </c>
      <c r="F19" s="137">
        <v>0.05</v>
      </c>
      <c r="G19" s="137">
        <v>0.04</v>
      </c>
      <c r="H19" s="137">
        <v>0.01</v>
      </c>
      <c r="I19" s="137">
        <v>1</v>
      </c>
    </row>
    <row r="21" spans="1:9" x14ac:dyDescent="0.3">
      <c r="A21" s="470" t="s">
        <v>142</v>
      </c>
      <c r="B21" s="470"/>
      <c r="C21" s="470"/>
      <c r="D21" s="470"/>
      <c r="E21" s="470"/>
      <c r="F21" s="470"/>
      <c r="G21" s="470"/>
      <c r="H21" s="470"/>
      <c r="I21" s="470"/>
    </row>
  </sheetData>
  <mergeCells count="3">
    <mergeCell ref="A1:B1"/>
    <mergeCell ref="A12:I12"/>
    <mergeCell ref="A21:I21"/>
  </mergeCells>
  <hyperlinks>
    <hyperlink ref="A1" location="Index!A1" display="&lt; zurück zum Index" xr:uid="{F0D9F9F1-87B2-48DF-A7EE-6C70F3C2C867}"/>
    <hyperlink ref="A1:B1" location="overview!A1" display="&lt; zurück zum Index" xr:uid="{A2B30B7D-7155-467C-B2B0-CA646090FCCC}"/>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11D0-E9CC-4D28-8DF7-3536DB141D21}">
  <dimension ref="A1:J20"/>
  <sheetViews>
    <sheetView showGridLines="0" workbookViewId="0">
      <selection sqref="A1:B1"/>
    </sheetView>
  </sheetViews>
  <sheetFormatPr baseColWidth="10" defaultColWidth="16.26953125" defaultRowHeight="13.5" x14ac:dyDescent="0.3"/>
  <cols>
    <col min="1" max="1" width="22.453125" style="11" customWidth="1"/>
    <col min="2" max="3" width="11" style="35" customWidth="1"/>
    <col min="4" max="4" width="12.54296875" style="35" customWidth="1"/>
    <col min="5" max="9" width="13.1796875" style="35" customWidth="1"/>
    <col min="10" max="10" width="11.7265625" style="35" customWidth="1"/>
    <col min="11" max="16384" width="16.26953125" style="11"/>
  </cols>
  <sheetData>
    <row r="1" spans="1:9" ht="23.25" customHeight="1" x14ac:dyDescent="0.35">
      <c r="A1" s="469" t="s">
        <v>28</v>
      </c>
      <c r="B1" s="469"/>
    </row>
    <row r="2" spans="1:9" customFormat="1" ht="23.25" customHeight="1" x14ac:dyDescent="0.35"/>
    <row r="3" spans="1:9" ht="15" x14ac:dyDescent="0.3">
      <c r="A3" s="3" t="s">
        <v>96</v>
      </c>
    </row>
    <row r="4" spans="1:9" x14ac:dyDescent="0.3">
      <c r="A4" s="12"/>
    </row>
    <row r="5" spans="1:9" ht="54.5" thickBot="1" x14ac:dyDescent="0.35">
      <c r="A5" s="126" t="s">
        <v>73</v>
      </c>
      <c r="B5" s="127" t="s">
        <v>184</v>
      </c>
      <c r="C5" s="95" t="s">
        <v>185</v>
      </c>
      <c r="D5" s="95" t="s">
        <v>112</v>
      </c>
      <c r="E5" s="95" t="s">
        <v>58</v>
      </c>
      <c r="F5" s="95" t="s">
        <v>109</v>
      </c>
      <c r="G5" s="95" t="s">
        <v>110</v>
      </c>
      <c r="H5" s="95" t="s">
        <v>111</v>
      </c>
      <c r="I5" s="95" t="s">
        <v>113</v>
      </c>
    </row>
    <row r="6" spans="1:9" x14ac:dyDescent="0.3">
      <c r="A6" s="128" t="s">
        <v>66</v>
      </c>
      <c r="B6" s="129">
        <v>3674</v>
      </c>
      <c r="C6" s="130">
        <v>3613</v>
      </c>
      <c r="D6" s="131">
        <v>0.02</v>
      </c>
      <c r="E6" s="131">
        <v>0</v>
      </c>
      <c r="F6" s="131">
        <v>0.02</v>
      </c>
      <c r="G6" s="131">
        <v>0.01</v>
      </c>
      <c r="H6" s="131">
        <v>0.01</v>
      </c>
      <c r="I6" s="131">
        <v>0.39</v>
      </c>
    </row>
    <row r="7" spans="1:9" ht="15" customHeight="1" x14ac:dyDescent="0.3">
      <c r="A7" s="132" t="s">
        <v>67</v>
      </c>
      <c r="B7" s="14">
        <v>4098</v>
      </c>
      <c r="C7" s="133">
        <v>3869</v>
      </c>
      <c r="D7" s="134">
        <v>0.06</v>
      </c>
      <c r="E7" s="134">
        <v>0</v>
      </c>
      <c r="F7" s="134">
        <v>0.06</v>
      </c>
      <c r="G7" s="134">
        <v>3.6185060739209095E-2</v>
      </c>
      <c r="H7" s="134">
        <v>0.02</v>
      </c>
      <c r="I7" s="134">
        <v>0.44</v>
      </c>
    </row>
    <row r="8" spans="1:9" ht="15" customHeight="1" x14ac:dyDescent="0.3">
      <c r="A8" s="132" t="s">
        <v>68</v>
      </c>
      <c r="B8" s="14">
        <v>984</v>
      </c>
      <c r="C8" s="133">
        <v>953</v>
      </c>
      <c r="D8" s="134">
        <v>0.03</v>
      </c>
      <c r="E8" s="134">
        <v>1.9999999999999997E-2</v>
      </c>
      <c r="F8" s="134">
        <v>0.01</v>
      </c>
      <c r="G8" s="134">
        <v>0.01</v>
      </c>
      <c r="H8" s="134">
        <v>0</v>
      </c>
      <c r="I8" s="134">
        <v>0.11</v>
      </c>
    </row>
    <row r="9" spans="1:9" ht="15" customHeight="1" x14ac:dyDescent="0.3">
      <c r="A9" s="132" t="s">
        <v>69</v>
      </c>
      <c r="B9" s="14">
        <v>462</v>
      </c>
      <c r="C9" s="133">
        <v>401</v>
      </c>
      <c r="D9" s="134">
        <v>0.15</v>
      </c>
      <c r="E9" s="134">
        <v>-7.0000000000000007E-2</v>
      </c>
      <c r="F9" s="134">
        <v>0.22</v>
      </c>
      <c r="G9" s="134">
        <v>0.19</v>
      </c>
      <c r="H9" s="134">
        <v>0.03</v>
      </c>
      <c r="I9" s="134">
        <v>0.05</v>
      </c>
    </row>
    <row r="10" spans="1:9" ht="15" customHeight="1" x14ac:dyDescent="0.3">
      <c r="A10" s="135" t="s">
        <v>70</v>
      </c>
      <c r="B10" s="36">
        <v>106</v>
      </c>
      <c r="C10" s="136">
        <v>82</v>
      </c>
      <c r="D10" s="137">
        <v>0.28999999999999998</v>
      </c>
      <c r="E10" s="137">
        <v>6.9999999999999979E-2</v>
      </c>
      <c r="F10" s="137">
        <v>0.22</v>
      </c>
      <c r="G10" s="137">
        <v>0.22</v>
      </c>
      <c r="H10" s="137">
        <v>0</v>
      </c>
      <c r="I10" s="137">
        <v>0.01</v>
      </c>
    </row>
    <row r="11" spans="1:9" x14ac:dyDescent="0.3">
      <c r="A11" s="139" t="s">
        <v>71</v>
      </c>
      <c r="B11" s="15">
        <v>9324</v>
      </c>
      <c r="C11" s="140">
        <v>8918</v>
      </c>
      <c r="D11" s="141">
        <v>0.05</v>
      </c>
      <c r="E11" s="141">
        <v>0</v>
      </c>
      <c r="F11" s="141">
        <v>0.05</v>
      </c>
      <c r="G11" s="141">
        <v>3.240636914106302E-2</v>
      </c>
      <c r="H11" s="141">
        <v>0.02</v>
      </c>
      <c r="I11" s="141">
        <v>1</v>
      </c>
    </row>
    <row r="12" spans="1:9" x14ac:dyDescent="0.3">
      <c r="A12" s="12"/>
    </row>
    <row r="14" spans="1:9" ht="54.5" thickBot="1" x14ac:dyDescent="0.35">
      <c r="A14" s="126" t="s">
        <v>73</v>
      </c>
      <c r="B14" s="127" t="s">
        <v>186</v>
      </c>
      <c r="C14" s="95" t="s">
        <v>187</v>
      </c>
      <c r="D14" s="95" t="s">
        <v>112</v>
      </c>
      <c r="E14" s="95" t="s">
        <v>58</v>
      </c>
      <c r="F14" s="95" t="s">
        <v>109</v>
      </c>
      <c r="G14" s="95" t="s">
        <v>110</v>
      </c>
      <c r="H14" s="95" t="s">
        <v>111</v>
      </c>
      <c r="I14" s="95" t="s">
        <v>113</v>
      </c>
    </row>
    <row r="15" spans="1:9" x14ac:dyDescent="0.3">
      <c r="A15" s="128" t="s">
        <v>66</v>
      </c>
      <c r="B15" s="129">
        <v>10606</v>
      </c>
      <c r="C15" s="130">
        <v>11283</v>
      </c>
      <c r="D15" s="131">
        <v>-0.06</v>
      </c>
      <c r="E15" s="131">
        <v>-0.06</v>
      </c>
      <c r="F15" s="131">
        <v>0</v>
      </c>
      <c r="G15" s="131">
        <v>-0.01</v>
      </c>
      <c r="H15" s="131">
        <v>0.01</v>
      </c>
      <c r="I15" s="131">
        <v>0.39</v>
      </c>
    </row>
    <row r="16" spans="1:9" ht="15" customHeight="1" x14ac:dyDescent="0.3">
      <c r="A16" s="132" t="s">
        <v>67</v>
      </c>
      <c r="B16" s="14">
        <v>12443</v>
      </c>
      <c r="C16" s="133">
        <v>11608</v>
      </c>
      <c r="D16" s="134">
        <v>7.0000000000000007E-2</v>
      </c>
      <c r="E16" s="134">
        <v>0</v>
      </c>
      <c r="F16" s="134">
        <v>7.0000000000000007E-2</v>
      </c>
      <c r="G16" s="134">
        <v>0.05</v>
      </c>
      <c r="H16" s="134">
        <v>0.02</v>
      </c>
      <c r="I16" s="134">
        <v>0.45</v>
      </c>
    </row>
    <row r="17" spans="1:9" ht="15" customHeight="1" x14ac:dyDescent="0.3">
      <c r="A17" s="132" t="s">
        <v>68</v>
      </c>
      <c r="B17" s="14">
        <v>2858</v>
      </c>
      <c r="C17" s="133">
        <v>2647</v>
      </c>
      <c r="D17" s="134">
        <v>0.08</v>
      </c>
      <c r="E17" s="134">
        <v>-9.999999999999995E-3</v>
      </c>
      <c r="F17" s="134">
        <v>0.09</v>
      </c>
      <c r="G17" s="134">
        <v>0.09</v>
      </c>
      <c r="H17" s="134">
        <v>0</v>
      </c>
      <c r="I17" s="134">
        <v>0.1</v>
      </c>
    </row>
    <row r="18" spans="1:9" ht="15" customHeight="1" x14ac:dyDescent="0.3">
      <c r="A18" s="132" t="s">
        <v>69</v>
      </c>
      <c r="B18" s="14">
        <v>1336</v>
      </c>
      <c r="C18" s="133">
        <v>1161</v>
      </c>
      <c r="D18" s="134">
        <v>0.15</v>
      </c>
      <c r="E18" s="134">
        <v>-0.13000000000000003</v>
      </c>
      <c r="F18" s="134">
        <v>0.28000000000000003</v>
      </c>
      <c r="G18" s="134">
        <v>0.24</v>
      </c>
      <c r="H18" s="134">
        <v>0.04</v>
      </c>
      <c r="I18" s="134">
        <v>0.05</v>
      </c>
    </row>
    <row r="19" spans="1:9" ht="15" customHeight="1" x14ac:dyDescent="0.3">
      <c r="A19" s="135" t="s">
        <v>70</v>
      </c>
      <c r="B19" s="36">
        <v>311</v>
      </c>
      <c r="C19" s="136">
        <v>274</v>
      </c>
      <c r="D19" s="137">
        <v>0.14000000000000001</v>
      </c>
      <c r="E19" s="137">
        <v>4.0000000000000008E-2</v>
      </c>
      <c r="F19" s="137">
        <v>0.1</v>
      </c>
      <c r="G19" s="137">
        <v>0.1</v>
      </c>
      <c r="H19" s="137">
        <v>0</v>
      </c>
      <c r="I19" s="137">
        <v>0.01</v>
      </c>
    </row>
    <row r="20" spans="1:9" x14ac:dyDescent="0.3">
      <c r="A20" s="139" t="s">
        <v>71</v>
      </c>
      <c r="B20" s="15">
        <v>27554</v>
      </c>
      <c r="C20" s="140">
        <v>26973</v>
      </c>
      <c r="D20" s="141">
        <v>0.02</v>
      </c>
      <c r="E20" s="141">
        <v>-3.0000000000000002E-2</v>
      </c>
      <c r="F20" s="141">
        <v>0.05</v>
      </c>
      <c r="G20" s="141">
        <v>0.04</v>
      </c>
      <c r="H20" s="141">
        <v>0.01</v>
      </c>
      <c r="I20" s="141">
        <v>1</v>
      </c>
    </row>
  </sheetData>
  <mergeCells count="1">
    <mergeCell ref="A1:B1"/>
  </mergeCells>
  <hyperlinks>
    <hyperlink ref="A1" location="Index!A1" display="&lt; zurück zum Index" xr:uid="{C505A68F-F542-442F-A77E-6163BAD9E38C}"/>
    <hyperlink ref="A1:B1" location="overview!A1" display="&lt; zurück zum Index" xr:uid="{D7ED7EC4-1EF6-483F-94C1-E6FC55A1C63F}"/>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190-2542-49E0-A830-6E96AC01E8F9}">
  <sheetPr>
    <pageSetUpPr fitToPage="1"/>
  </sheetPr>
  <dimension ref="A1:I33"/>
  <sheetViews>
    <sheetView showGridLines="0" zoomScale="80" zoomScaleNormal="80" workbookViewId="0"/>
  </sheetViews>
  <sheetFormatPr baseColWidth="10" defaultColWidth="11.453125" defaultRowHeight="13.5" x14ac:dyDescent="0.3"/>
  <cols>
    <col min="1" max="1" width="73.1796875" style="48" bestFit="1" customWidth="1"/>
    <col min="2" max="3" width="13.81640625" style="48" bestFit="1" customWidth="1"/>
    <col min="4" max="4" width="12.453125" style="48" customWidth="1"/>
    <col min="5" max="6" width="13.81640625" style="48" bestFit="1" customWidth="1"/>
    <col min="7" max="16384" width="11.453125" style="48"/>
  </cols>
  <sheetData>
    <row r="1" spans="1:7" s="43" customFormat="1" ht="14.5" x14ac:dyDescent="0.35">
      <c r="A1" s="223" t="s">
        <v>28</v>
      </c>
    </row>
    <row r="2" spans="1:7" s="46" customFormat="1" ht="15" customHeight="1" x14ac:dyDescent="0.3">
      <c r="A2" s="44"/>
      <c r="B2" s="45"/>
      <c r="C2" s="45"/>
      <c r="D2" s="45"/>
    </row>
    <row r="3" spans="1:7" ht="15" customHeight="1" x14ac:dyDescent="0.3">
      <c r="A3" s="44" t="s">
        <v>72</v>
      </c>
      <c r="B3" s="45"/>
      <c r="C3" s="45"/>
      <c r="D3" s="45"/>
      <c r="E3" s="45"/>
      <c r="F3" s="45"/>
      <c r="G3" s="45"/>
    </row>
    <row r="4" spans="1:7" ht="15" customHeight="1" x14ac:dyDescent="0.3">
      <c r="A4" s="47"/>
    </row>
    <row r="5" spans="1:7" ht="15" customHeight="1" thickBot="1" x14ac:dyDescent="0.35">
      <c r="A5" s="56" t="s">
        <v>11</v>
      </c>
      <c r="B5" s="57" t="s">
        <v>177</v>
      </c>
      <c r="C5" s="58" t="s">
        <v>178</v>
      </c>
      <c r="D5" s="283" t="s">
        <v>103</v>
      </c>
      <c r="E5" s="57" t="s">
        <v>179</v>
      </c>
      <c r="F5" s="58" t="s">
        <v>180</v>
      </c>
      <c r="G5" s="58" t="s">
        <v>103</v>
      </c>
    </row>
    <row r="6" spans="1:7" ht="15" customHeight="1" x14ac:dyDescent="0.3">
      <c r="A6" s="59" t="s">
        <v>12</v>
      </c>
      <c r="B6" s="60">
        <v>9324</v>
      </c>
      <c r="C6" s="61">
        <v>8918</v>
      </c>
      <c r="D6" s="284">
        <v>4.5525902668759811E-2</v>
      </c>
      <c r="E6" s="60">
        <v>27554</v>
      </c>
      <c r="F6" s="61">
        <v>26973</v>
      </c>
      <c r="G6" s="197">
        <v>2.1540058577095615E-2</v>
      </c>
    </row>
    <row r="7" spans="1:7" ht="15" customHeight="1" x14ac:dyDescent="0.3">
      <c r="A7" s="49" t="s">
        <v>30</v>
      </c>
      <c r="B7" s="39">
        <v>-6801</v>
      </c>
      <c r="C7" s="62">
        <v>-6422</v>
      </c>
      <c r="D7" s="285">
        <v>-5.9015882902522576E-2</v>
      </c>
      <c r="E7" s="39">
        <v>-19955</v>
      </c>
      <c r="F7" s="62">
        <v>-19285</v>
      </c>
      <c r="G7" s="195">
        <v>-3.4742027482499355E-2</v>
      </c>
    </row>
    <row r="8" spans="1:7" ht="15" customHeight="1" x14ac:dyDescent="0.3">
      <c r="A8" s="50" t="s">
        <v>31</v>
      </c>
      <c r="B8" s="40">
        <v>2523</v>
      </c>
      <c r="C8" s="63">
        <v>2496</v>
      </c>
      <c r="D8" s="286">
        <v>1.0817307692307692E-2</v>
      </c>
      <c r="E8" s="40">
        <v>7599</v>
      </c>
      <c r="F8" s="63">
        <v>7688</v>
      </c>
      <c r="G8" s="198">
        <v>-1.1576482830385015E-2</v>
      </c>
    </row>
    <row r="9" spans="1:7" ht="15" customHeight="1" x14ac:dyDescent="0.3">
      <c r="A9" s="51" t="s">
        <v>32</v>
      </c>
      <c r="B9" s="41">
        <v>-1300</v>
      </c>
      <c r="C9" s="64">
        <v>-1218</v>
      </c>
      <c r="D9" s="287">
        <v>-6.7323481116584566E-2</v>
      </c>
      <c r="E9" s="41">
        <v>-3966</v>
      </c>
      <c r="F9" s="64">
        <v>-3778</v>
      </c>
      <c r="G9" s="199">
        <v>-4.9761778718898891E-2</v>
      </c>
    </row>
    <row r="10" spans="1:7" ht="15" customHeight="1" x14ac:dyDescent="0.3">
      <c r="A10" s="49" t="s">
        <v>22</v>
      </c>
      <c r="B10" s="39">
        <v>-215</v>
      </c>
      <c r="C10" s="62">
        <v>-165</v>
      </c>
      <c r="D10" s="285">
        <v>-0.30303030303030304</v>
      </c>
      <c r="E10" s="39">
        <v>-598</v>
      </c>
      <c r="F10" s="62">
        <v>-549</v>
      </c>
      <c r="G10" s="200">
        <v>-8.9253187613843349E-2</v>
      </c>
    </row>
    <row r="11" spans="1:7" ht="15" customHeight="1" x14ac:dyDescent="0.3">
      <c r="A11" s="50" t="s">
        <v>33</v>
      </c>
      <c r="B11" s="40">
        <v>1008</v>
      </c>
      <c r="C11" s="63">
        <v>1113</v>
      </c>
      <c r="D11" s="286">
        <v>-9.4339622641509441E-2</v>
      </c>
      <c r="E11" s="40">
        <v>3035</v>
      </c>
      <c r="F11" s="63">
        <v>3361</v>
      </c>
      <c r="G11" s="198">
        <v>-9.6994941981553104E-2</v>
      </c>
    </row>
    <row r="12" spans="1:7" ht="15" customHeight="1" x14ac:dyDescent="0.3">
      <c r="A12" s="51" t="s">
        <v>99</v>
      </c>
      <c r="B12" s="41">
        <v>-126</v>
      </c>
      <c r="C12" s="64">
        <v>-154</v>
      </c>
      <c r="D12" s="287">
        <v>0.18181818181818182</v>
      </c>
      <c r="E12" s="41">
        <v>-384</v>
      </c>
      <c r="F12" s="64">
        <v>-503</v>
      </c>
      <c r="G12" s="199">
        <v>0.23658051689860835</v>
      </c>
    </row>
    <row r="13" spans="1:7" ht="15" customHeight="1" x14ac:dyDescent="0.3">
      <c r="A13" s="52" t="s">
        <v>100</v>
      </c>
      <c r="B13" s="42">
        <v>-126</v>
      </c>
      <c r="C13" s="65">
        <v>-154</v>
      </c>
      <c r="D13" s="288">
        <v>0.18181818181818182</v>
      </c>
      <c r="E13" s="42">
        <v>-384</v>
      </c>
      <c r="F13" s="65">
        <v>-503</v>
      </c>
      <c r="G13" s="201">
        <v>0.23658051689860835</v>
      </c>
    </row>
    <row r="14" spans="1:7" ht="15" customHeight="1" x14ac:dyDescent="0.3">
      <c r="A14" s="50" t="s">
        <v>101</v>
      </c>
      <c r="B14" s="40">
        <v>882</v>
      </c>
      <c r="C14" s="63">
        <v>959</v>
      </c>
      <c r="D14" s="286">
        <v>-8.0291970802919707E-2</v>
      </c>
      <c r="E14" s="40">
        <v>2651</v>
      </c>
      <c r="F14" s="63">
        <v>2858</v>
      </c>
      <c r="G14" s="198">
        <v>-7.2428271518544432E-2</v>
      </c>
    </row>
    <row r="15" spans="1:7" ht="15" customHeight="1" x14ac:dyDescent="0.3">
      <c r="A15" s="49" t="s">
        <v>18</v>
      </c>
      <c r="B15" s="39">
        <v>-201</v>
      </c>
      <c r="C15" s="62">
        <v>-211</v>
      </c>
      <c r="D15" s="285">
        <v>4.7393364928909949E-2</v>
      </c>
      <c r="E15" s="39">
        <v>-591</v>
      </c>
      <c r="F15" s="62">
        <v>-648</v>
      </c>
      <c r="G15" s="195">
        <v>8.7962962962962965E-2</v>
      </c>
    </row>
    <row r="16" spans="1:7" ht="15" customHeight="1" x14ac:dyDescent="0.3">
      <c r="A16" s="50" t="s">
        <v>90</v>
      </c>
      <c r="B16" s="40">
        <v>681</v>
      </c>
      <c r="C16" s="63">
        <v>748</v>
      </c>
      <c r="D16" s="286">
        <v>-8.9572192513368981E-2</v>
      </c>
      <c r="E16" s="40">
        <v>2060</v>
      </c>
      <c r="F16" s="63">
        <v>2210</v>
      </c>
      <c r="G16" s="198">
        <v>-6.7873303167420809E-2</v>
      </c>
    </row>
    <row r="17" spans="1:9" ht="15" customHeight="1" x14ac:dyDescent="0.3">
      <c r="A17" s="49" t="s">
        <v>176</v>
      </c>
      <c r="B17" s="39">
        <v>-268</v>
      </c>
      <c r="C17" s="62">
        <v>-321</v>
      </c>
      <c r="D17" s="285">
        <v>0.16510903426791276</v>
      </c>
      <c r="E17" s="39">
        <v>-741</v>
      </c>
      <c r="F17" s="62">
        <v>-913</v>
      </c>
      <c r="G17" s="195">
        <v>0.18838992332968238</v>
      </c>
    </row>
    <row r="18" spans="1:9" ht="27.75" customHeight="1" x14ac:dyDescent="0.3">
      <c r="A18" s="50" t="s">
        <v>145</v>
      </c>
      <c r="B18" s="40">
        <v>435</v>
      </c>
      <c r="C18" s="63">
        <v>427</v>
      </c>
      <c r="D18" s="286">
        <v>1.873536299765808E-2</v>
      </c>
      <c r="E18" s="40">
        <v>1345</v>
      </c>
      <c r="F18" s="63">
        <v>1302</v>
      </c>
      <c r="G18" s="198">
        <v>3.3026113671274962E-2</v>
      </c>
    </row>
    <row r="19" spans="1:9" ht="27.75" customHeight="1" x14ac:dyDescent="0.3">
      <c r="A19" s="53" t="s">
        <v>146</v>
      </c>
      <c r="B19" s="39">
        <v>413</v>
      </c>
      <c r="C19" s="62">
        <v>427</v>
      </c>
      <c r="D19" s="285">
        <v>-3.2786885245901641E-2</v>
      </c>
      <c r="E19" s="224">
        <v>1319</v>
      </c>
      <c r="F19" s="66">
        <v>1297</v>
      </c>
      <c r="G19" s="202">
        <v>1.6962220508866616E-2</v>
      </c>
    </row>
    <row r="20" spans="1:9" ht="15" customHeight="1" x14ac:dyDescent="0.3">
      <c r="A20" s="67" t="s">
        <v>83</v>
      </c>
      <c r="B20" s="289">
        <v>0.78</v>
      </c>
      <c r="C20" s="290">
        <v>0.77</v>
      </c>
      <c r="D20" s="286">
        <v>1.2987012987012998E-2</v>
      </c>
      <c r="E20" s="225">
        <v>2.41</v>
      </c>
      <c r="F20" s="68">
        <v>2.34</v>
      </c>
      <c r="G20" s="194">
        <v>2.9914529914530037E-2</v>
      </c>
    </row>
    <row r="21" spans="1:9" ht="15" customHeight="1" x14ac:dyDescent="0.3">
      <c r="A21" s="69" t="s">
        <v>81</v>
      </c>
      <c r="B21" s="226">
        <v>0.78</v>
      </c>
      <c r="C21" s="70">
        <v>0.77</v>
      </c>
      <c r="D21" s="287">
        <v>1.2987012987012998E-2</v>
      </c>
      <c r="E21" s="226">
        <v>2.41</v>
      </c>
      <c r="F21" s="70">
        <v>2.34</v>
      </c>
      <c r="G21" s="199">
        <v>2.9914529914530037E-2</v>
      </c>
    </row>
    <row r="22" spans="1:9" ht="15" customHeight="1" x14ac:dyDescent="0.3">
      <c r="A22" s="67" t="s">
        <v>84</v>
      </c>
      <c r="B22" s="291">
        <v>0.73999999999999977</v>
      </c>
      <c r="C22" s="71">
        <v>0.77</v>
      </c>
      <c r="D22" s="292">
        <v>-3.8961038961039286E-2</v>
      </c>
      <c r="E22" s="225">
        <v>2.36</v>
      </c>
      <c r="F22" s="71">
        <v>2.33</v>
      </c>
      <c r="G22" s="203">
        <v>1.287553648068661E-2</v>
      </c>
    </row>
    <row r="23" spans="1:9" ht="15" customHeight="1" x14ac:dyDescent="0.3">
      <c r="A23" s="51" t="s">
        <v>82</v>
      </c>
      <c r="B23" s="227">
        <v>0.73999999999999977</v>
      </c>
      <c r="C23" s="72">
        <v>0.77</v>
      </c>
      <c r="D23" s="293">
        <v>-3.8961038961039286E-2</v>
      </c>
      <c r="E23" s="227">
        <v>2.36</v>
      </c>
      <c r="F23" s="72">
        <v>2.33</v>
      </c>
      <c r="G23" s="202">
        <v>1.287553648068661E-2</v>
      </c>
    </row>
    <row r="24" spans="1:9" ht="15" customHeight="1" x14ac:dyDescent="0.3">
      <c r="A24" s="54" t="s">
        <v>34</v>
      </c>
      <c r="B24" s="294">
        <v>558448118</v>
      </c>
      <c r="C24" s="295">
        <v>557467584</v>
      </c>
      <c r="D24" s="296"/>
      <c r="E24" s="294">
        <v>557920123</v>
      </c>
      <c r="F24" s="297">
        <v>557431698</v>
      </c>
      <c r="G24" s="204"/>
    </row>
    <row r="25" spans="1:9" ht="15" customHeight="1" x14ac:dyDescent="0.3">
      <c r="A25" s="67" t="s">
        <v>85</v>
      </c>
      <c r="B25" s="40">
        <v>1700</v>
      </c>
      <c r="C25" s="63">
        <v>1729</v>
      </c>
      <c r="D25" s="292">
        <v>-1.67727009832273E-2</v>
      </c>
      <c r="E25" s="228">
        <v>5002</v>
      </c>
      <c r="F25" s="73">
        <v>5246</v>
      </c>
      <c r="G25" s="194">
        <v>-4.6511627906976744E-2</v>
      </c>
    </row>
    <row r="26" spans="1:9" ht="15" customHeight="1" x14ac:dyDescent="0.3">
      <c r="A26" s="49" t="s">
        <v>97</v>
      </c>
      <c r="B26" s="39">
        <v>-659</v>
      </c>
      <c r="C26" s="62">
        <v>-616</v>
      </c>
      <c r="D26" s="285">
        <v>-6.9805194805194801E-2</v>
      </c>
      <c r="E26" s="39">
        <v>-1922</v>
      </c>
      <c r="F26" s="62">
        <v>-1885</v>
      </c>
      <c r="G26" s="195">
        <v>-1.9628647214854113E-2</v>
      </c>
    </row>
    <row r="27" spans="1:9" ht="15" customHeight="1" x14ac:dyDescent="0.3">
      <c r="A27" s="55" t="s">
        <v>86</v>
      </c>
      <c r="B27" s="229">
        <v>1041</v>
      </c>
      <c r="C27" s="74">
        <v>1113</v>
      </c>
      <c r="D27" s="298">
        <v>-6.4690026954177901E-2</v>
      </c>
      <c r="E27" s="229">
        <v>3080</v>
      </c>
      <c r="F27" s="74">
        <v>3361</v>
      </c>
      <c r="G27" s="196">
        <v>-8.3606069622136264E-2</v>
      </c>
    </row>
    <row r="28" spans="1:9" ht="15" customHeight="1" x14ac:dyDescent="0.3">
      <c r="A28" s="55" t="s">
        <v>123</v>
      </c>
      <c r="B28" s="299">
        <v>0.182</v>
      </c>
      <c r="C28" s="300">
        <v>0.19400000000000001</v>
      </c>
      <c r="D28" s="296"/>
      <c r="E28" s="230">
        <v>0.182</v>
      </c>
      <c r="F28" s="75">
        <v>0.19400000000000001</v>
      </c>
      <c r="G28" s="196"/>
    </row>
    <row r="29" spans="1:9" ht="15" customHeight="1" x14ac:dyDescent="0.3">
      <c r="A29" s="55" t="s">
        <v>155</v>
      </c>
      <c r="B29" s="230">
        <v>0.112</v>
      </c>
      <c r="C29" s="75">
        <v>0.125</v>
      </c>
      <c r="D29" s="296"/>
      <c r="E29" s="230">
        <v>0.112</v>
      </c>
      <c r="F29" s="75">
        <v>0.125</v>
      </c>
      <c r="G29" s="196"/>
    </row>
    <row r="30" spans="1:9" ht="15" customHeight="1" x14ac:dyDescent="0.3">
      <c r="A30" s="76"/>
    </row>
    <row r="31" spans="1:9" ht="14.15" customHeight="1" x14ac:dyDescent="0.3">
      <c r="A31" s="77" t="s">
        <v>126</v>
      </c>
      <c r="B31" s="301"/>
      <c r="C31" s="301"/>
      <c r="D31" s="301"/>
      <c r="E31" s="37"/>
      <c r="F31" s="37"/>
      <c r="G31" s="37"/>
      <c r="H31" s="37"/>
      <c r="I31" s="37"/>
    </row>
    <row r="32" spans="1:9" s="142" customFormat="1" ht="12.75" customHeight="1" x14ac:dyDescent="0.3">
      <c r="A32" s="459" t="s">
        <v>127</v>
      </c>
      <c r="B32" s="459"/>
      <c r="C32" s="459"/>
      <c r="D32" s="459"/>
      <c r="E32" s="459"/>
      <c r="F32" s="459"/>
      <c r="G32" s="459"/>
      <c r="H32" s="37"/>
      <c r="I32" s="37"/>
    </row>
    <row r="33" spans="1:1" x14ac:dyDescent="0.3">
      <c r="A33" s="381"/>
    </row>
  </sheetData>
  <mergeCells count="1">
    <mergeCell ref="A32:G32"/>
  </mergeCells>
  <hyperlinks>
    <hyperlink ref="A1" location="Overview!A1" display="&lt; back to overview" xr:uid="{B2007389-69B7-4623-A5ED-DDDEC0F1E021}"/>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862F-2A89-4359-A4C6-448C11FD069F}">
  <sheetPr>
    <pageSetUpPr fitToPage="1"/>
  </sheetPr>
  <dimension ref="A1:K33"/>
  <sheetViews>
    <sheetView showGridLines="0" zoomScale="80" zoomScaleNormal="80" zoomScalePageLayoutView="55" workbookViewId="0"/>
  </sheetViews>
  <sheetFormatPr baseColWidth="10" defaultColWidth="15.26953125" defaultRowHeight="13.5" x14ac:dyDescent="0.3"/>
  <cols>
    <col min="1" max="1" width="75.453125" style="16" customWidth="1"/>
    <col min="2" max="5" width="14.26953125" style="16" customWidth="1"/>
    <col min="6" max="6" width="15.26953125" style="16"/>
    <col min="7" max="7" width="96.453125" style="16" bestFit="1" customWidth="1"/>
    <col min="8" max="16384" width="15.26953125" style="16"/>
  </cols>
  <sheetData>
    <row r="1" spans="1:11" ht="30" customHeight="1" x14ac:dyDescent="0.3">
      <c r="A1" s="223" t="s">
        <v>28</v>
      </c>
    </row>
    <row r="3" spans="1:11" x14ac:dyDescent="0.3">
      <c r="A3" s="78" t="s">
        <v>181</v>
      </c>
      <c r="G3" s="78"/>
    </row>
    <row r="4" spans="1:11" x14ac:dyDescent="0.3">
      <c r="A4" s="78" t="s">
        <v>182</v>
      </c>
      <c r="G4" s="78"/>
    </row>
    <row r="5" spans="1:11" x14ac:dyDescent="0.3">
      <c r="A5" s="12"/>
      <c r="G5" s="12"/>
    </row>
    <row r="6" spans="1:11" ht="15" x14ac:dyDescent="0.3">
      <c r="A6" s="3" t="s">
        <v>9</v>
      </c>
      <c r="G6" s="3" t="s">
        <v>9</v>
      </c>
    </row>
    <row r="7" spans="1:11" ht="14.5" x14ac:dyDescent="0.35">
      <c r="A7" s="302"/>
      <c r="B7" s="303"/>
      <c r="C7" s="79"/>
      <c r="D7" s="79"/>
      <c r="E7" s="79"/>
      <c r="F7" s="79"/>
      <c r="G7" s="79"/>
      <c r="H7" s="79"/>
      <c r="I7" s="231"/>
      <c r="J7" s="231"/>
      <c r="K7" s="231"/>
    </row>
    <row r="8" spans="1:11" ht="27.5" thickBot="1" x14ac:dyDescent="0.35">
      <c r="A8" s="80" t="s">
        <v>11</v>
      </c>
      <c r="B8" s="232" t="s">
        <v>184</v>
      </c>
      <c r="C8" s="233" t="s">
        <v>185</v>
      </c>
      <c r="D8" s="234" t="s">
        <v>104</v>
      </c>
      <c r="E8" s="234" t="s">
        <v>105</v>
      </c>
      <c r="F8" s="304"/>
      <c r="G8" s="80" t="s">
        <v>11</v>
      </c>
      <c r="H8" s="232" t="s">
        <v>186</v>
      </c>
      <c r="I8" s="233" t="s">
        <v>187</v>
      </c>
      <c r="J8" s="234" t="s">
        <v>104</v>
      </c>
      <c r="K8" s="234" t="s">
        <v>105</v>
      </c>
    </row>
    <row r="9" spans="1:11" x14ac:dyDescent="0.3">
      <c r="A9" s="81" t="s">
        <v>74</v>
      </c>
      <c r="B9" s="235">
        <v>9324</v>
      </c>
      <c r="C9" s="82">
        <v>8918</v>
      </c>
      <c r="D9" s="188">
        <v>4.5525902668759811E-2</v>
      </c>
      <c r="E9" s="188">
        <v>4.7544292442251626E-2</v>
      </c>
      <c r="F9" s="305"/>
      <c r="G9" s="81" t="s">
        <v>74</v>
      </c>
      <c r="H9" s="235">
        <v>27554</v>
      </c>
      <c r="I9" s="82">
        <v>26973</v>
      </c>
      <c r="J9" s="188">
        <v>2.1540058577095615E-2</v>
      </c>
      <c r="K9" s="188">
        <v>5.3275497719942166E-2</v>
      </c>
    </row>
    <row r="10" spans="1:11" x14ac:dyDescent="0.3">
      <c r="A10" s="83"/>
      <c r="B10" s="84"/>
      <c r="C10" s="84"/>
      <c r="D10" s="189"/>
      <c r="E10" s="189"/>
      <c r="F10" s="304"/>
      <c r="G10" s="83"/>
      <c r="H10" s="84"/>
      <c r="I10" s="84"/>
      <c r="J10" s="189"/>
      <c r="K10" s="189"/>
    </row>
    <row r="11" spans="1:11" x14ac:dyDescent="0.3">
      <c r="A11" s="85" t="s">
        <v>156</v>
      </c>
      <c r="B11" s="236">
        <v>1008</v>
      </c>
      <c r="C11" s="86">
        <v>1113</v>
      </c>
      <c r="D11" s="188">
        <v>-9.4339622641509441E-2</v>
      </c>
      <c r="E11" s="188">
        <v>-9.1644204851752023E-2</v>
      </c>
      <c r="F11" s="306"/>
      <c r="G11" s="85" t="s">
        <v>147</v>
      </c>
      <c r="H11" s="236">
        <v>3035</v>
      </c>
      <c r="I11" s="86">
        <v>3361</v>
      </c>
      <c r="J11" s="188">
        <v>-9.6994941981553104E-2</v>
      </c>
      <c r="K11" s="188">
        <v>-6.4861648318952692E-2</v>
      </c>
    </row>
    <row r="12" spans="1:11" x14ac:dyDescent="0.3">
      <c r="A12" s="90" t="s">
        <v>183</v>
      </c>
      <c r="B12" s="239">
        <v>33</v>
      </c>
      <c r="C12" s="88" t="s">
        <v>89</v>
      </c>
      <c r="D12" s="190"/>
      <c r="E12" s="190"/>
      <c r="F12" s="306"/>
      <c r="G12" s="90" t="s">
        <v>183</v>
      </c>
      <c r="H12" s="239">
        <v>45</v>
      </c>
      <c r="I12" s="88" t="s">
        <v>89</v>
      </c>
      <c r="J12" s="190"/>
      <c r="K12" s="190"/>
    </row>
    <row r="13" spans="1:11" x14ac:dyDescent="0.3">
      <c r="A13" s="89" t="s">
        <v>157</v>
      </c>
      <c r="B13" s="237">
        <v>1041</v>
      </c>
      <c r="C13" s="84">
        <v>1113</v>
      </c>
      <c r="D13" s="189">
        <v>-6.4690026954177901E-2</v>
      </c>
      <c r="E13" s="189">
        <v>-6.1994609164420483E-2</v>
      </c>
      <c r="F13" s="306"/>
      <c r="G13" s="89" t="s">
        <v>157</v>
      </c>
      <c r="H13" s="237">
        <v>3080</v>
      </c>
      <c r="I13" s="84">
        <v>3361</v>
      </c>
      <c r="J13" s="189">
        <v>-8.3606069622136264E-2</v>
      </c>
      <c r="K13" s="189">
        <v>-5.1472775959535852E-2</v>
      </c>
    </row>
    <row r="14" spans="1:11" x14ac:dyDescent="0.3">
      <c r="A14" s="81"/>
      <c r="B14" s="82"/>
      <c r="C14" s="82"/>
      <c r="D14" s="191"/>
      <c r="E14" s="191"/>
      <c r="F14" s="305"/>
      <c r="G14" s="83"/>
      <c r="H14" s="84"/>
      <c r="I14" s="84"/>
      <c r="J14" s="189"/>
      <c r="K14" s="189"/>
    </row>
    <row r="15" spans="1:11" x14ac:dyDescent="0.3">
      <c r="A15" s="91" t="s">
        <v>76</v>
      </c>
      <c r="B15" s="238">
        <v>-126</v>
      </c>
      <c r="C15" s="92">
        <v>-154</v>
      </c>
      <c r="D15" s="192">
        <v>0.18181818181818182</v>
      </c>
      <c r="E15" s="192">
        <v>0.18181818181818182</v>
      </c>
      <c r="F15" s="306"/>
      <c r="G15" s="85" t="s">
        <v>76</v>
      </c>
      <c r="H15" s="236">
        <v>-384</v>
      </c>
      <c r="I15" s="86">
        <v>-503</v>
      </c>
      <c r="J15" s="188">
        <v>0.23658051689860835</v>
      </c>
      <c r="K15" s="188">
        <v>0.21669980119284293</v>
      </c>
    </row>
    <row r="16" spans="1:11" x14ac:dyDescent="0.3">
      <c r="A16" s="90" t="s">
        <v>116</v>
      </c>
      <c r="B16" s="239" t="s">
        <v>89</v>
      </c>
      <c r="C16" s="88" t="s">
        <v>89</v>
      </c>
      <c r="D16" s="190"/>
      <c r="E16" s="190"/>
      <c r="F16" s="306"/>
      <c r="G16" s="90" t="s">
        <v>116</v>
      </c>
      <c r="H16" s="239" t="s">
        <v>89</v>
      </c>
      <c r="I16" s="88">
        <v>8</v>
      </c>
      <c r="J16" s="190"/>
      <c r="K16" s="190"/>
    </row>
    <row r="17" spans="1:11" x14ac:dyDescent="0.3">
      <c r="A17" s="89" t="s">
        <v>77</v>
      </c>
      <c r="B17" s="237">
        <v>-126</v>
      </c>
      <c r="C17" s="84">
        <v>-154</v>
      </c>
      <c r="D17" s="189">
        <v>0.18181818181818182</v>
      </c>
      <c r="E17" s="189">
        <v>0.18181818181818182</v>
      </c>
      <c r="F17" s="306"/>
      <c r="G17" s="89" t="s">
        <v>77</v>
      </c>
      <c r="H17" s="237">
        <v>-384</v>
      </c>
      <c r="I17" s="84">
        <v>-495</v>
      </c>
      <c r="J17" s="189">
        <v>0.22424242424242424</v>
      </c>
      <c r="K17" s="189">
        <v>0.20404040404040405</v>
      </c>
    </row>
    <row r="18" spans="1:11" x14ac:dyDescent="0.3">
      <c r="A18" s="81"/>
      <c r="B18" s="82"/>
      <c r="C18" s="82"/>
      <c r="D18" s="191"/>
      <c r="E18" s="191"/>
      <c r="F18" s="305"/>
      <c r="G18" s="81"/>
      <c r="H18" s="82"/>
      <c r="I18" s="82"/>
      <c r="J18" s="191"/>
      <c r="K18" s="191"/>
    </row>
    <row r="19" spans="1:11" x14ac:dyDescent="0.3">
      <c r="A19" s="91" t="s">
        <v>78</v>
      </c>
      <c r="B19" s="238">
        <v>-201</v>
      </c>
      <c r="C19" s="92">
        <v>-211</v>
      </c>
      <c r="D19" s="192">
        <v>4.7393364928909949E-2</v>
      </c>
      <c r="E19" s="192">
        <v>4.2654028436018961E-2</v>
      </c>
      <c r="F19" s="306"/>
      <c r="G19" s="91" t="s">
        <v>78</v>
      </c>
      <c r="H19" s="238">
        <v>-591</v>
      </c>
      <c r="I19" s="92">
        <v>-648</v>
      </c>
      <c r="J19" s="192">
        <v>8.7962962962962965E-2</v>
      </c>
      <c r="K19" s="192">
        <v>5.5555555555555552E-2</v>
      </c>
    </row>
    <row r="20" spans="1:11" x14ac:dyDescent="0.3">
      <c r="A20" s="87" t="s">
        <v>116</v>
      </c>
      <c r="B20" s="240" t="s">
        <v>89</v>
      </c>
      <c r="C20" s="93" t="s">
        <v>89</v>
      </c>
      <c r="D20" s="93"/>
      <c r="E20" s="93"/>
      <c r="F20" s="306"/>
      <c r="G20" s="87" t="s">
        <v>116</v>
      </c>
      <c r="H20" s="240" t="s">
        <v>89</v>
      </c>
      <c r="I20" s="93">
        <v>-3</v>
      </c>
      <c r="J20" s="93"/>
      <c r="K20" s="93"/>
    </row>
    <row r="21" spans="1:11" x14ac:dyDescent="0.3">
      <c r="A21" s="311" t="s">
        <v>183</v>
      </c>
      <c r="B21" s="312">
        <v>-9</v>
      </c>
      <c r="C21" s="313" t="s">
        <v>89</v>
      </c>
      <c r="D21" s="313"/>
      <c r="E21" s="313"/>
      <c r="F21" s="306"/>
      <c r="G21" s="311" t="s">
        <v>183</v>
      </c>
      <c r="H21" s="312">
        <v>-13</v>
      </c>
      <c r="I21" s="313" t="s">
        <v>89</v>
      </c>
      <c r="J21" s="313"/>
      <c r="K21" s="313"/>
    </row>
    <row r="22" spans="1:11" x14ac:dyDescent="0.3">
      <c r="A22" s="89" t="s">
        <v>79</v>
      </c>
      <c r="B22" s="237">
        <v>-210</v>
      </c>
      <c r="C22" s="84">
        <v>-211</v>
      </c>
      <c r="D22" s="189">
        <v>4.7393364928909956E-3</v>
      </c>
      <c r="E22" s="189">
        <v>0</v>
      </c>
      <c r="F22" s="306"/>
      <c r="G22" s="89" t="s">
        <v>79</v>
      </c>
      <c r="H22" s="237">
        <v>-604</v>
      </c>
      <c r="I22" s="84">
        <v>-651</v>
      </c>
      <c r="J22" s="189">
        <v>7.2196620583717355E-2</v>
      </c>
      <c r="K22" s="189">
        <v>3.9938556067588324E-2</v>
      </c>
    </row>
    <row r="23" spans="1:11" x14ac:dyDescent="0.3">
      <c r="A23" s="83"/>
      <c r="B23" s="84"/>
      <c r="C23" s="84"/>
      <c r="D23" s="189"/>
      <c r="E23" s="189"/>
      <c r="F23" s="304"/>
      <c r="G23" s="83"/>
      <c r="H23" s="84"/>
      <c r="I23" s="84"/>
      <c r="J23" s="189"/>
      <c r="K23" s="189"/>
    </row>
    <row r="24" spans="1:11" x14ac:dyDescent="0.3">
      <c r="A24" s="85" t="s">
        <v>158</v>
      </c>
      <c r="B24" s="236">
        <v>-268</v>
      </c>
      <c r="C24" s="86">
        <v>-321</v>
      </c>
      <c r="D24" s="188">
        <v>0.16510903426791276</v>
      </c>
      <c r="E24" s="188">
        <v>0.16510903426791276</v>
      </c>
      <c r="F24" s="306"/>
      <c r="G24" s="85" t="s">
        <v>148</v>
      </c>
      <c r="H24" s="236">
        <v>-741</v>
      </c>
      <c r="I24" s="86">
        <v>-913</v>
      </c>
      <c r="J24" s="188">
        <v>0.18838992332968238</v>
      </c>
      <c r="K24" s="188">
        <v>0.14895947426067907</v>
      </c>
    </row>
    <row r="25" spans="1:11" x14ac:dyDescent="0.3">
      <c r="A25" s="307" t="s">
        <v>183</v>
      </c>
      <c r="B25" s="308">
        <v>-2</v>
      </c>
      <c r="C25" s="309" t="s">
        <v>89</v>
      </c>
      <c r="D25" s="310"/>
      <c r="E25" s="310"/>
      <c r="F25" s="306"/>
      <c r="G25" s="307" t="s">
        <v>183</v>
      </c>
      <c r="H25" s="308">
        <v>-6</v>
      </c>
      <c r="I25" s="309" t="s">
        <v>89</v>
      </c>
      <c r="J25" s="310"/>
      <c r="K25" s="310"/>
    </row>
    <row r="26" spans="1:11" x14ac:dyDescent="0.3">
      <c r="A26" s="89" t="s">
        <v>159</v>
      </c>
      <c r="B26" s="237">
        <v>-270</v>
      </c>
      <c r="C26" s="84">
        <v>-321</v>
      </c>
      <c r="D26" s="189">
        <v>0.15887850467289719</v>
      </c>
      <c r="E26" s="189">
        <v>0.15887850467289719</v>
      </c>
      <c r="F26" s="306"/>
      <c r="G26" s="89" t="s">
        <v>159</v>
      </c>
      <c r="H26" s="237">
        <v>-747</v>
      </c>
      <c r="I26" s="84">
        <v>-913</v>
      </c>
      <c r="J26" s="189">
        <v>0.18181818181818182</v>
      </c>
      <c r="K26" s="189">
        <v>0.14238773274917854</v>
      </c>
    </row>
    <row r="27" spans="1:11" x14ac:dyDescent="0.3">
      <c r="A27" s="83"/>
      <c r="B27" s="84"/>
      <c r="C27" s="84"/>
      <c r="D27" s="189"/>
      <c r="E27" s="189"/>
      <c r="F27" s="305"/>
      <c r="G27" s="83"/>
      <c r="H27" s="84"/>
      <c r="I27" s="84"/>
      <c r="J27" s="189"/>
      <c r="K27" s="189"/>
    </row>
    <row r="28" spans="1:11" ht="14.5" x14ac:dyDescent="0.3">
      <c r="A28" s="85" t="s">
        <v>117</v>
      </c>
      <c r="B28" s="236">
        <v>413</v>
      </c>
      <c r="C28" s="86">
        <v>427</v>
      </c>
      <c r="D28" s="188">
        <v>-3.2786885245901641E-2</v>
      </c>
      <c r="E28" s="188">
        <v>-2.8103044496487119E-2</v>
      </c>
      <c r="F28" s="306"/>
      <c r="G28" s="85" t="s">
        <v>117</v>
      </c>
      <c r="H28" s="236">
        <v>1319</v>
      </c>
      <c r="I28" s="86">
        <v>1297</v>
      </c>
      <c r="J28" s="188">
        <v>1.6962220508866616E-2</v>
      </c>
      <c r="K28" s="188">
        <v>4.8573631457208943E-2</v>
      </c>
    </row>
    <row r="29" spans="1:11" x14ac:dyDescent="0.3">
      <c r="A29" s="87" t="s">
        <v>116</v>
      </c>
      <c r="B29" s="240" t="s">
        <v>89</v>
      </c>
      <c r="C29" s="93" t="s">
        <v>89</v>
      </c>
      <c r="D29" s="193"/>
      <c r="E29" s="193"/>
      <c r="F29" s="306"/>
      <c r="G29" s="87" t="s">
        <v>116</v>
      </c>
      <c r="H29" s="240" t="s">
        <v>89</v>
      </c>
      <c r="I29" s="93">
        <v>5</v>
      </c>
      <c r="J29" s="193"/>
      <c r="K29" s="193"/>
    </row>
    <row r="30" spans="1:11" x14ac:dyDescent="0.3">
      <c r="A30" s="90" t="s">
        <v>183</v>
      </c>
      <c r="B30" s="239">
        <v>22</v>
      </c>
      <c r="C30" s="88" t="s">
        <v>89</v>
      </c>
      <c r="D30" s="190"/>
      <c r="E30" s="190"/>
      <c r="F30" s="306"/>
      <c r="G30" s="90" t="s">
        <v>183</v>
      </c>
      <c r="H30" s="239">
        <v>26</v>
      </c>
      <c r="I30" s="88" t="s">
        <v>89</v>
      </c>
      <c r="J30" s="190"/>
      <c r="K30" s="190"/>
    </row>
    <row r="31" spans="1:11" ht="14.5" x14ac:dyDescent="0.3">
      <c r="A31" s="89" t="s">
        <v>118</v>
      </c>
      <c r="B31" s="237">
        <v>435</v>
      </c>
      <c r="C31" s="84">
        <v>427</v>
      </c>
      <c r="D31" s="189">
        <v>1.873536299765808E-2</v>
      </c>
      <c r="E31" s="189">
        <v>2.3419203747072601E-2</v>
      </c>
      <c r="F31" s="306"/>
      <c r="G31" s="89" t="s">
        <v>118</v>
      </c>
      <c r="H31" s="237">
        <v>1345</v>
      </c>
      <c r="I31" s="84">
        <v>1302</v>
      </c>
      <c r="J31" s="189">
        <v>3.3026113671274962E-2</v>
      </c>
      <c r="K31" s="189">
        <v>6.4516129032258063E-2</v>
      </c>
    </row>
    <row r="33" spans="1:7" ht="15" x14ac:dyDescent="0.35">
      <c r="A33" s="241" t="s">
        <v>149</v>
      </c>
      <c r="G33" s="241" t="s">
        <v>149</v>
      </c>
    </row>
  </sheetData>
  <hyperlinks>
    <hyperlink ref="A1" location="Overview!A1" display="&lt; back to overview" xr:uid="{391BC735-3114-4D77-BB21-AB7A6279DC0D}"/>
  </hyperlinks>
  <pageMargins left="0.7" right="0.7" top="0.78740157499999996" bottom="0.78740157499999996"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25C9-33D7-4BA6-B892-DAF889D75808}">
  <dimension ref="A1:K16"/>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281" t="s">
        <v>28</v>
      </c>
    </row>
    <row r="3" spans="1:11" s="16" customFormat="1" ht="15" x14ac:dyDescent="0.3">
      <c r="A3" s="314" t="s">
        <v>4</v>
      </c>
      <c r="B3" s="315"/>
      <c r="C3" s="315"/>
      <c r="G3" s="314" t="s">
        <v>4</v>
      </c>
    </row>
    <row r="4" spans="1:11" s="16" customFormat="1" ht="13.5" x14ac:dyDescent="0.3">
      <c r="A4" s="316"/>
      <c r="B4" s="317"/>
      <c r="C4" s="317"/>
      <c r="D4" s="306"/>
      <c r="E4" s="306"/>
    </row>
    <row r="5" spans="1:11" ht="28" thickBot="1" x14ac:dyDescent="0.4">
      <c r="A5" s="94" t="s">
        <v>160</v>
      </c>
      <c r="B5" s="232" t="s">
        <v>184</v>
      </c>
      <c r="C5" s="233" t="s">
        <v>185</v>
      </c>
      <c r="D5" s="234" t="s">
        <v>104</v>
      </c>
      <c r="E5" s="234" t="s">
        <v>161</v>
      </c>
      <c r="F5" s="304"/>
      <c r="G5" s="94" t="s">
        <v>160</v>
      </c>
      <c r="H5" s="232" t="s">
        <v>186</v>
      </c>
      <c r="I5" s="233" t="s">
        <v>187</v>
      </c>
      <c r="J5" s="234" t="s">
        <v>162</v>
      </c>
      <c r="K5" s="234" t="s">
        <v>161</v>
      </c>
    </row>
    <row r="6" spans="1:11" x14ac:dyDescent="0.35">
      <c r="A6" s="318" t="s">
        <v>74</v>
      </c>
      <c r="B6" s="319">
        <v>4441</v>
      </c>
      <c r="C6" s="320">
        <v>4414</v>
      </c>
      <c r="D6" s="321">
        <v>6.1169007702763789E-3</v>
      </c>
      <c r="E6" s="321">
        <v>1.2233801540552758E-2</v>
      </c>
      <c r="F6" s="16"/>
      <c r="G6" s="322" t="s">
        <v>74</v>
      </c>
      <c r="H6" s="323">
        <v>12972</v>
      </c>
      <c r="I6" s="324">
        <v>13459</v>
      </c>
      <c r="J6" s="325">
        <v>-3.6183966119325395E-2</v>
      </c>
      <c r="K6" s="325">
        <v>1.5751541719295714E-2</v>
      </c>
    </row>
    <row r="7" spans="1:11" x14ac:dyDescent="0.35">
      <c r="A7" s="326"/>
      <c r="B7" s="327"/>
      <c r="C7" s="327"/>
      <c r="D7" s="326"/>
      <c r="E7" s="326"/>
      <c r="F7" s="16"/>
      <c r="G7" s="326"/>
      <c r="H7" s="327"/>
      <c r="I7" s="327"/>
      <c r="J7" s="326"/>
      <c r="K7" s="326"/>
    </row>
    <row r="8" spans="1:11" x14ac:dyDescent="0.35">
      <c r="A8" s="328" t="s">
        <v>156</v>
      </c>
      <c r="B8" s="329">
        <v>505</v>
      </c>
      <c r="C8" s="330">
        <v>632</v>
      </c>
      <c r="D8" s="331">
        <v>-0.20094936708860756</v>
      </c>
      <c r="E8" s="331">
        <v>-0.194620253164557</v>
      </c>
      <c r="F8" s="16"/>
      <c r="G8" s="328" t="s">
        <v>156</v>
      </c>
      <c r="H8" s="329">
        <v>1403</v>
      </c>
      <c r="I8" s="330">
        <v>1843</v>
      </c>
      <c r="J8" s="331">
        <v>-0.23874118285404233</v>
      </c>
      <c r="K8" s="331">
        <v>-0.19804666304937601</v>
      </c>
    </row>
    <row r="9" spans="1:11" x14ac:dyDescent="0.35">
      <c r="A9" s="307" t="s">
        <v>163</v>
      </c>
      <c r="B9" s="332">
        <v>5</v>
      </c>
      <c r="C9" s="333" t="s">
        <v>89</v>
      </c>
      <c r="D9" s="334"/>
      <c r="E9" s="334"/>
      <c r="F9" s="16"/>
      <c r="G9" s="307" t="s">
        <v>163</v>
      </c>
      <c r="H9" s="332">
        <v>14</v>
      </c>
      <c r="I9" s="333" t="s">
        <v>89</v>
      </c>
      <c r="J9" s="334"/>
      <c r="K9" s="334"/>
    </row>
    <row r="10" spans="1:11" x14ac:dyDescent="0.35">
      <c r="A10" s="89" t="s">
        <v>157</v>
      </c>
      <c r="B10" s="335">
        <v>510</v>
      </c>
      <c r="C10" s="336">
        <v>632</v>
      </c>
      <c r="D10" s="337">
        <v>-0.19303797468354433</v>
      </c>
      <c r="E10" s="337">
        <v>-0.18670886075949367</v>
      </c>
      <c r="F10" s="16"/>
      <c r="G10" s="89" t="s">
        <v>157</v>
      </c>
      <c r="H10" s="335">
        <v>1417</v>
      </c>
      <c r="I10" s="336">
        <v>1843</v>
      </c>
      <c r="J10" s="337">
        <v>-0.23114487249050464</v>
      </c>
      <c r="K10" s="337">
        <v>-0.19045035268583832</v>
      </c>
    </row>
    <row r="11" spans="1:11" x14ac:dyDescent="0.35">
      <c r="A11" s="338"/>
      <c r="B11" s="336"/>
      <c r="C11" s="336"/>
      <c r="D11" s="337"/>
      <c r="E11" s="337"/>
      <c r="F11" s="16"/>
      <c r="G11" s="338"/>
      <c r="H11" s="336"/>
      <c r="I11" s="336"/>
      <c r="J11" s="337"/>
      <c r="K11" s="337"/>
    </row>
    <row r="12" spans="1:11" ht="15" x14ac:dyDescent="0.35">
      <c r="A12" s="339" t="s">
        <v>117</v>
      </c>
      <c r="B12" s="329">
        <v>273</v>
      </c>
      <c r="C12" s="330">
        <v>354</v>
      </c>
      <c r="D12" s="331">
        <v>-0.22881355932203384</v>
      </c>
      <c r="E12" s="331">
        <v>-0.22033898305084743</v>
      </c>
      <c r="F12" s="16"/>
      <c r="G12" s="339" t="s">
        <v>117</v>
      </c>
      <c r="H12" s="329">
        <v>741</v>
      </c>
      <c r="I12" s="330">
        <v>987</v>
      </c>
      <c r="J12" s="331">
        <v>-0.24924012158054709</v>
      </c>
      <c r="K12" s="331">
        <v>-0.2107396149949341</v>
      </c>
    </row>
    <row r="13" spans="1:11" x14ac:dyDescent="0.35">
      <c r="A13" s="307" t="s">
        <v>163</v>
      </c>
      <c r="B13" s="332">
        <v>4</v>
      </c>
      <c r="C13" s="333" t="s">
        <v>89</v>
      </c>
      <c r="D13" s="334"/>
      <c r="E13" s="334"/>
      <c r="F13" s="16"/>
      <c r="G13" s="307" t="s">
        <v>163</v>
      </c>
      <c r="H13" s="332">
        <v>10</v>
      </c>
      <c r="I13" s="333" t="s">
        <v>89</v>
      </c>
      <c r="J13" s="334"/>
      <c r="K13" s="334"/>
    </row>
    <row r="14" spans="1:11" ht="15" x14ac:dyDescent="0.35">
      <c r="A14" s="89" t="s">
        <v>118</v>
      </c>
      <c r="B14" s="335">
        <v>277</v>
      </c>
      <c r="C14" s="336">
        <v>354</v>
      </c>
      <c r="D14" s="337">
        <v>-0.21751412429378536</v>
      </c>
      <c r="E14" s="337">
        <v>-0.20903954802259883</v>
      </c>
      <c r="F14" s="16"/>
      <c r="G14" s="89" t="s">
        <v>118</v>
      </c>
      <c r="H14" s="335">
        <v>751</v>
      </c>
      <c r="I14" s="336">
        <v>987</v>
      </c>
      <c r="J14" s="337">
        <v>-0.23910840932117527</v>
      </c>
      <c r="K14" s="337">
        <v>-0.20060790273556228</v>
      </c>
    </row>
    <row r="15" spans="1:11" x14ac:dyDescent="0.35">
      <c r="A15" s="16"/>
      <c r="B15" s="315"/>
      <c r="C15" s="315"/>
      <c r="D15" s="16"/>
      <c r="E15" s="16"/>
      <c r="F15" s="16"/>
      <c r="G15" s="16"/>
      <c r="H15" s="315"/>
      <c r="I15" s="315"/>
      <c r="J15" s="16"/>
      <c r="K15" s="16"/>
    </row>
    <row r="16" spans="1:11" ht="15" x14ac:dyDescent="0.35">
      <c r="A16" s="241" t="s">
        <v>164</v>
      </c>
      <c r="B16" s="315"/>
      <c r="C16" s="315"/>
      <c r="D16" s="16"/>
      <c r="E16" s="16"/>
      <c r="F16" s="16"/>
      <c r="G16" s="241" t="s">
        <v>164</v>
      </c>
      <c r="H16" s="315"/>
      <c r="I16" s="315"/>
      <c r="J16" s="16"/>
      <c r="K16" s="16"/>
    </row>
  </sheetData>
  <hyperlinks>
    <hyperlink ref="A1" location="Overview!A1" display="&lt; back to overview" xr:uid="{D894482F-D3BA-400D-B463-405840B5EBC2}"/>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2FAD-8355-4CDF-ADC1-516C25842E29}">
  <dimension ref="A1:K9"/>
  <sheetViews>
    <sheetView showGridLines="0" workbookViewId="0">
      <selection activeCell="A8" sqref="A8"/>
    </sheetView>
  </sheetViews>
  <sheetFormatPr baseColWidth="10" defaultRowHeight="14.5" x14ac:dyDescent="0.35"/>
  <cols>
    <col min="1" max="1" width="67.26953125" bestFit="1" customWidth="1"/>
    <col min="7" max="7" width="67.26953125" bestFit="1" customWidth="1"/>
  </cols>
  <sheetData>
    <row r="1" spans="1:11" x14ac:dyDescent="0.35">
      <c r="A1" s="380" t="s">
        <v>28</v>
      </c>
    </row>
    <row r="3" spans="1:11" ht="15.5" x14ac:dyDescent="0.35">
      <c r="A3" s="382" t="s">
        <v>1</v>
      </c>
      <c r="B3" s="16"/>
      <c r="C3" s="16"/>
      <c r="D3" s="16"/>
      <c r="E3" s="16"/>
      <c r="F3" s="16"/>
      <c r="G3" s="382" t="s">
        <v>1</v>
      </c>
      <c r="H3" s="16"/>
      <c r="I3" s="16"/>
      <c r="J3" s="16"/>
      <c r="K3" s="16"/>
    </row>
    <row r="4" spans="1:11" x14ac:dyDescent="0.35">
      <c r="A4" s="16"/>
      <c r="B4" s="16"/>
      <c r="C4" s="16"/>
      <c r="D4" s="16"/>
      <c r="E4" s="16"/>
      <c r="F4" s="16"/>
      <c r="G4" s="16"/>
      <c r="H4" s="16"/>
      <c r="I4" s="16"/>
      <c r="J4" s="16"/>
      <c r="K4" s="16"/>
    </row>
    <row r="5" spans="1:11" ht="28" thickBot="1" x14ac:dyDescent="0.4">
      <c r="A5" s="80" t="s">
        <v>11</v>
      </c>
      <c r="B5" s="232" t="s">
        <v>184</v>
      </c>
      <c r="C5" s="233" t="s">
        <v>185</v>
      </c>
      <c r="D5" s="234" t="s">
        <v>104</v>
      </c>
      <c r="E5" s="234" t="s">
        <v>161</v>
      </c>
      <c r="F5" s="304"/>
      <c r="G5" s="80" t="s">
        <v>11</v>
      </c>
      <c r="H5" s="232" t="s">
        <v>186</v>
      </c>
      <c r="I5" s="233" t="s">
        <v>187</v>
      </c>
      <c r="J5" s="234" t="s">
        <v>104</v>
      </c>
      <c r="K5" s="234" t="s">
        <v>161</v>
      </c>
    </row>
    <row r="6" spans="1:11" x14ac:dyDescent="0.35">
      <c r="A6" s="383" t="s">
        <v>74</v>
      </c>
      <c r="B6" s="384">
        <v>1854</v>
      </c>
      <c r="C6" s="385">
        <v>1694</v>
      </c>
      <c r="D6" s="386">
        <v>9.4451003541912604E-2</v>
      </c>
      <c r="E6" s="386">
        <v>8.38252656434475E-2</v>
      </c>
      <c r="F6" s="16"/>
      <c r="G6" s="383" t="s">
        <v>74</v>
      </c>
      <c r="H6" s="387">
        <v>5370</v>
      </c>
      <c r="I6" s="388">
        <v>5161</v>
      </c>
      <c r="J6" s="389">
        <v>4.0496027901569365E-2</v>
      </c>
      <c r="K6" s="389">
        <v>6.5491183879093251E-2</v>
      </c>
    </row>
    <row r="7" spans="1:11" x14ac:dyDescent="0.35">
      <c r="A7" s="390"/>
      <c r="B7" s="391"/>
      <c r="C7" s="391"/>
      <c r="D7" s="392"/>
      <c r="E7" s="392"/>
      <c r="F7" s="16"/>
      <c r="G7" s="390"/>
      <c r="H7" s="391"/>
      <c r="I7" s="391"/>
      <c r="J7" s="392"/>
      <c r="K7" s="392"/>
    </row>
    <row r="8" spans="1:11" x14ac:dyDescent="0.35">
      <c r="A8" s="399" t="s">
        <v>183</v>
      </c>
      <c r="B8" s="393">
        <v>26</v>
      </c>
      <c r="C8" s="394" t="s">
        <v>89</v>
      </c>
      <c r="D8" s="395"/>
      <c r="E8" s="395"/>
      <c r="F8" s="16"/>
      <c r="G8" s="399" t="s">
        <v>183</v>
      </c>
      <c r="H8" s="393">
        <v>26</v>
      </c>
      <c r="I8" s="394" t="s">
        <v>89</v>
      </c>
      <c r="J8" s="395"/>
      <c r="K8" s="395"/>
    </row>
    <row r="9" spans="1:11" x14ac:dyDescent="0.35">
      <c r="A9" s="400" t="s">
        <v>157</v>
      </c>
      <c r="B9" s="396">
        <v>300</v>
      </c>
      <c r="C9" s="397">
        <v>278</v>
      </c>
      <c r="D9" s="398">
        <v>7.9136690647481966E-2</v>
      </c>
      <c r="E9" s="398">
        <v>7.1942446043165464E-2</v>
      </c>
      <c r="F9" s="16"/>
      <c r="G9" s="400" t="s">
        <v>157</v>
      </c>
      <c r="H9" s="396">
        <v>874</v>
      </c>
      <c r="I9" s="397">
        <v>859</v>
      </c>
      <c r="J9" s="398">
        <v>1.7462165308498312E-2</v>
      </c>
      <c r="K9" s="398">
        <v>5.2386495925494714E-2</v>
      </c>
    </row>
  </sheetData>
  <hyperlinks>
    <hyperlink ref="A1" location="Overview!A1" display="&lt; back to overview" xr:uid="{9E3CA4D9-984C-4BED-8DA3-0118C727F177}"/>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9766-55C4-4EB1-9798-36DF92AFE56E}">
  <dimension ref="A1:K9"/>
  <sheetViews>
    <sheetView showGridLines="0" workbookViewId="0"/>
  </sheetViews>
  <sheetFormatPr baseColWidth="10" defaultRowHeight="14.5" x14ac:dyDescent="0.35"/>
  <cols>
    <col min="1" max="1" width="67.26953125" bestFit="1" customWidth="1"/>
    <col min="7" max="7" width="67.26953125" bestFit="1" customWidth="1"/>
  </cols>
  <sheetData>
    <row r="1" spans="1:11" x14ac:dyDescent="0.35">
      <c r="A1" s="380" t="s">
        <v>28</v>
      </c>
    </row>
    <row r="3" spans="1:11" ht="15.5" x14ac:dyDescent="0.35">
      <c r="A3" s="382" t="s">
        <v>2</v>
      </c>
      <c r="B3" s="16"/>
      <c r="C3" s="16"/>
      <c r="D3" s="16"/>
      <c r="E3" s="16"/>
      <c r="F3" s="16"/>
      <c r="G3" s="382" t="s">
        <v>2</v>
      </c>
      <c r="H3" s="16"/>
      <c r="I3" s="16"/>
      <c r="J3" s="16"/>
      <c r="K3" s="16"/>
    </row>
    <row r="4" spans="1:11" x14ac:dyDescent="0.35">
      <c r="A4" s="16"/>
      <c r="B4" s="16"/>
      <c r="C4" s="16"/>
      <c r="D4" s="16"/>
      <c r="E4" s="16"/>
      <c r="F4" s="16"/>
      <c r="G4" s="16"/>
      <c r="H4" s="16"/>
      <c r="I4" s="16"/>
      <c r="J4" s="16"/>
      <c r="K4" s="16"/>
    </row>
    <row r="5" spans="1:11" ht="28" thickBot="1" x14ac:dyDescent="0.4">
      <c r="A5" s="80" t="s">
        <v>11</v>
      </c>
      <c r="B5" s="232" t="s">
        <v>184</v>
      </c>
      <c r="C5" s="233" t="s">
        <v>185</v>
      </c>
      <c r="D5" s="234" t="s">
        <v>104</v>
      </c>
      <c r="E5" s="234" t="s">
        <v>161</v>
      </c>
      <c r="F5" s="16"/>
      <c r="G5" s="80" t="s">
        <v>11</v>
      </c>
      <c r="H5" s="232" t="s">
        <v>186</v>
      </c>
      <c r="I5" s="401" t="s">
        <v>187</v>
      </c>
      <c r="J5" s="234" t="s">
        <v>104</v>
      </c>
      <c r="K5" s="234" t="s">
        <v>161</v>
      </c>
    </row>
    <row r="6" spans="1:11" x14ac:dyDescent="0.35">
      <c r="A6" s="408" t="s">
        <v>74</v>
      </c>
      <c r="B6" s="387">
        <v>2622</v>
      </c>
      <c r="C6" s="388">
        <v>2400</v>
      </c>
      <c r="D6" s="389">
        <v>9.2500000000000027E-2</v>
      </c>
      <c r="E6" s="389">
        <v>9.5833333333333437E-2</v>
      </c>
      <c r="F6" s="16"/>
      <c r="G6" s="408" t="s">
        <v>74</v>
      </c>
      <c r="H6" s="387">
        <v>8009</v>
      </c>
      <c r="I6" s="388">
        <v>7181</v>
      </c>
      <c r="J6" s="389">
        <v>0.11530427517058905</v>
      </c>
      <c r="K6" s="389">
        <v>0.11920345355800022</v>
      </c>
    </row>
    <row r="7" spans="1:11" x14ac:dyDescent="0.35">
      <c r="A7" s="409"/>
      <c r="B7" s="402"/>
      <c r="C7" s="402"/>
      <c r="D7" s="403"/>
      <c r="E7" s="403"/>
      <c r="F7" s="16"/>
      <c r="G7" s="409"/>
      <c r="H7" s="402"/>
      <c r="I7" s="402"/>
      <c r="J7" s="403"/>
      <c r="K7" s="403"/>
    </row>
    <row r="8" spans="1:11" x14ac:dyDescent="0.35">
      <c r="A8" s="410" t="s">
        <v>183</v>
      </c>
      <c r="B8" s="404">
        <v>1</v>
      </c>
      <c r="C8" s="405" t="s">
        <v>89</v>
      </c>
      <c r="D8" s="406"/>
      <c r="E8" s="406"/>
      <c r="F8" s="16"/>
      <c r="G8" s="410" t="s">
        <v>183</v>
      </c>
      <c r="H8" s="404">
        <v>1</v>
      </c>
      <c r="I8" s="405" t="s">
        <v>89</v>
      </c>
      <c r="J8" s="406"/>
      <c r="K8" s="406"/>
    </row>
    <row r="9" spans="1:11" x14ac:dyDescent="0.35">
      <c r="A9" s="338" t="s">
        <v>157</v>
      </c>
      <c r="B9" s="407">
        <v>222</v>
      </c>
      <c r="C9" s="402">
        <v>225</v>
      </c>
      <c r="D9" s="403">
        <v>-1.3333333333333308E-2</v>
      </c>
      <c r="E9" s="403">
        <v>-4.4444444444444731E-3</v>
      </c>
      <c r="F9" s="16"/>
      <c r="G9" s="338" t="s">
        <v>157</v>
      </c>
      <c r="H9" s="407">
        <v>788</v>
      </c>
      <c r="I9" s="402">
        <v>697</v>
      </c>
      <c r="J9" s="403">
        <v>0.13055954088952659</v>
      </c>
      <c r="K9" s="403">
        <v>0.13629842180774743</v>
      </c>
    </row>
  </sheetData>
  <hyperlinks>
    <hyperlink ref="A1" location="Overview!A1" display="&lt; back to overview" xr:uid="{77FF4473-0DEF-45E4-B8C2-4CE41DAC9498}"/>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48AC-C4DA-449A-B196-7845180FDD28}">
  <dimension ref="A1:I26"/>
  <sheetViews>
    <sheetView showGridLines="0" zoomScaleNormal="100" workbookViewId="0"/>
  </sheetViews>
  <sheetFormatPr baseColWidth="10" defaultRowHeight="14.5" x14ac:dyDescent="0.35"/>
  <cols>
    <col min="1" max="1" width="34.54296875" customWidth="1"/>
    <col min="4" max="4" width="0.81640625" customWidth="1"/>
    <col min="5" max="5" width="15.7265625" customWidth="1"/>
    <col min="6" max="6" width="15.453125" customWidth="1"/>
    <col min="7" max="7" width="0.81640625" customWidth="1"/>
    <col min="8" max="9" width="14.7265625" customWidth="1"/>
  </cols>
  <sheetData>
    <row r="1" spans="1:9" s="43" customFormat="1" ht="28.5" customHeight="1" x14ac:dyDescent="0.35">
      <c r="A1" s="223" t="s">
        <v>28</v>
      </c>
      <c r="B1"/>
      <c r="C1"/>
      <c r="D1"/>
      <c r="E1"/>
      <c r="F1"/>
      <c r="G1"/>
    </row>
    <row r="2" spans="1:9" ht="18.5" x14ac:dyDescent="0.45">
      <c r="A2" s="179" t="s">
        <v>189</v>
      </c>
      <c r="B2" s="180"/>
      <c r="C2" s="180"/>
      <c r="D2" s="180"/>
      <c r="E2" s="180"/>
      <c r="G2" s="180"/>
    </row>
    <row r="6" spans="1:9" x14ac:dyDescent="0.35">
      <c r="A6" s="460"/>
      <c r="B6" s="461" t="s">
        <v>131</v>
      </c>
      <c r="C6" s="461"/>
      <c r="D6" s="269"/>
      <c r="E6" s="461" t="s">
        <v>132</v>
      </c>
      <c r="F6" s="461"/>
      <c r="G6" s="269"/>
      <c r="H6" s="461" t="s">
        <v>151</v>
      </c>
      <c r="I6" s="461"/>
    </row>
    <row r="7" spans="1:9" x14ac:dyDescent="0.35">
      <c r="A7" s="460"/>
      <c r="B7" s="462" t="s">
        <v>133</v>
      </c>
      <c r="C7" s="462"/>
      <c r="D7" s="268"/>
      <c r="E7" s="461" t="s">
        <v>134</v>
      </c>
      <c r="F7" s="461"/>
      <c r="G7" s="268"/>
      <c r="H7" s="462"/>
      <c r="I7" s="462"/>
    </row>
    <row r="8" spans="1:9" ht="15" thickBot="1" x14ac:dyDescent="0.4">
      <c r="A8" s="460"/>
      <c r="B8" s="463" t="s">
        <v>135</v>
      </c>
      <c r="C8" s="463"/>
      <c r="D8" s="268"/>
      <c r="E8" s="464"/>
      <c r="F8" s="464"/>
      <c r="G8" s="268"/>
      <c r="H8" s="463" t="s">
        <v>152</v>
      </c>
      <c r="I8" s="463"/>
    </row>
    <row r="9" spans="1:9" x14ac:dyDescent="0.35">
      <c r="A9" s="181" t="s">
        <v>136</v>
      </c>
      <c r="B9" s="263" t="s">
        <v>184</v>
      </c>
      <c r="C9" s="182" t="s">
        <v>185</v>
      </c>
      <c r="D9" s="183"/>
      <c r="E9" s="263" t="s">
        <v>184</v>
      </c>
      <c r="F9" s="182" t="s">
        <v>185</v>
      </c>
      <c r="G9" s="183"/>
      <c r="H9" s="263" t="s">
        <v>184</v>
      </c>
      <c r="I9" s="182" t="s">
        <v>185</v>
      </c>
    </row>
    <row r="10" spans="1:9" x14ac:dyDescent="0.35">
      <c r="A10" s="184" t="s">
        <v>12</v>
      </c>
      <c r="B10" s="264">
        <v>0.05</v>
      </c>
      <c r="C10" s="270">
        <v>0.05</v>
      </c>
      <c r="D10" s="271"/>
      <c r="E10" s="266" t="s">
        <v>166</v>
      </c>
      <c r="F10" s="272" t="s">
        <v>192</v>
      </c>
      <c r="G10" s="271"/>
      <c r="H10" s="273" t="s">
        <v>194</v>
      </c>
      <c r="I10" s="274" t="s">
        <v>165</v>
      </c>
    </row>
    <row r="11" spans="1:9" ht="16.5" customHeight="1" x14ac:dyDescent="0.35">
      <c r="A11" s="458" t="s">
        <v>137</v>
      </c>
      <c r="B11" s="265">
        <v>0.02</v>
      </c>
      <c r="C11" s="275">
        <v>0.01</v>
      </c>
      <c r="D11" s="379"/>
      <c r="E11" s="277" t="s">
        <v>191</v>
      </c>
      <c r="F11" s="278" t="s">
        <v>193</v>
      </c>
      <c r="G11" s="379"/>
      <c r="H11" s="277" t="s">
        <v>195</v>
      </c>
      <c r="I11" s="278" t="s">
        <v>196</v>
      </c>
    </row>
    <row r="12" spans="1:9" x14ac:dyDescent="0.35">
      <c r="A12" s="186"/>
      <c r="B12" s="186"/>
      <c r="C12" s="186"/>
      <c r="D12" s="186"/>
      <c r="E12" s="186"/>
      <c r="F12" s="186"/>
      <c r="G12" s="186"/>
    </row>
    <row r="13" spans="1:9" x14ac:dyDescent="0.35">
      <c r="A13" s="187" t="s">
        <v>138</v>
      </c>
      <c r="B13" s="186"/>
      <c r="C13" s="186"/>
      <c r="D13" s="186"/>
      <c r="E13" s="186"/>
      <c r="F13" s="186"/>
      <c r="G13" s="186"/>
    </row>
    <row r="15" spans="1:9" ht="18.5" x14ac:dyDescent="0.45">
      <c r="A15" s="179" t="s">
        <v>190</v>
      </c>
      <c r="B15" s="180"/>
      <c r="C15" s="180"/>
      <c r="D15" s="180"/>
      <c r="E15" s="180"/>
      <c r="G15" s="180"/>
    </row>
    <row r="19" spans="1:9" x14ac:dyDescent="0.35">
      <c r="A19" s="460"/>
      <c r="B19" s="461" t="s">
        <v>131</v>
      </c>
      <c r="C19" s="461"/>
      <c r="D19" s="279"/>
      <c r="E19" s="461" t="s">
        <v>132</v>
      </c>
      <c r="F19" s="461"/>
      <c r="G19" s="279"/>
      <c r="H19" s="461" t="s">
        <v>151</v>
      </c>
      <c r="I19" s="461"/>
    </row>
    <row r="20" spans="1:9" x14ac:dyDescent="0.35">
      <c r="A20" s="460"/>
      <c r="B20" s="462" t="s">
        <v>133</v>
      </c>
      <c r="C20" s="462"/>
      <c r="D20" s="280"/>
      <c r="E20" s="461" t="s">
        <v>134</v>
      </c>
      <c r="F20" s="461"/>
      <c r="G20" s="280"/>
      <c r="H20" s="462"/>
      <c r="I20" s="462"/>
    </row>
    <row r="21" spans="1:9" ht="15" thickBot="1" x14ac:dyDescent="0.4">
      <c r="A21" s="460"/>
      <c r="B21" s="463" t="s">
        <v>135</v>
      </c>
      <c r="C21" s="463"/>
      <c r="D21" s="280"/>
      <c r="E21" s="464"/>
      <c r="F21" s="464"/>
      <c r="G21" s="280"/>
      <c r="H21" s="463" t="s">
        <v>152</v>
      </c>
      <c r="I21" s="463"/>
    </row>
    <row r="22" spans="1:9" x14ac:dyDescent="0.35">
      <c r="A22" s="181" t="s">
        <v>136</v>
      </c>
      <c r="B22" s="263" t="s">
        <v>186</v>
      </c>
      <c r="C22" s="182" t="s">
        <v>187</v>
      </c>
      <c r="D22" s="183"/>
      <c r="E22" s="263" t="s">
        <v>186</v>
      </c>
      <c r="F22" s="182" t="s">
        <v>187</v>
      </c>
      <c r="G22" s="183"/>
      <c r="H22" s="263" t="s">
        <v>186</v>
      </c>
      <c r="I22" s="182" t="s">
        <v>187</v>
      </c>
    </row>
    <row r="23" spans="1:9" x14ac:dyDescent="0.35">
      <c r="A23" s="184" t="s">
        <v>12</v>
      </c>
      <c r="B23" s="264">
        <v>0.05</v>
      </c>
      <c r="C23" s="270">
        <v>0.05</v>
      </c>
      <c r="D23" s="271"/>
      <c r="E23" s="266" t="s">
        <v>197</v>
      </c>
      <c r="F23" s="272" t="s">
        <v>166</v>
      </c>
      <c r="G23" s="271"/>
      <c r="H23" s="273" t="s">
        <v>167</v>
      </c>
      <c r="I23" s="274" t="s">
        <v>153</v>
      </c>
    </row>
    <row r="24" spans="1:9" x14ac:dyDescent="0.35">
      <c r="A24" s="185" t="s">
        <v>137</v>
      </c>
      <c r="B24" s="265">
        <v>0.06</v>
      </c>
      <c r="C24" s="275">
        <v>-0.04</v>
      </c>
      <c r="D24" s="271"/>
      <c r="E24" s="267" t="s">
        <v>198</v>
      </c>
      <c r="F24" s="276" t="s">
        <v>199</v>
      </c>
      <c r="G24" s="271"/>
      <c r="H24" s="277" t="s">
        <v>200</v>
      </c>
      <c r="I24" s="278" t="s">
        <v>201</v>
      </c>
    </row>
    <row r="25" spans="1:9" x14ac:dyDescent="0.35">
      <c r="A25" s="186"/>
      <c r="B25" s="186"/>
      <c r="C25" s="186"/>
      <c r="D25" s="186"/>
      <c r="E25" s="186"/>
      <c r="F25" s="186"/>
      <c r="G25" s="186"/>
    </row>
    <row r="26" spans="1:9" x14ac:dyDescent="0.35">
      <c r="A26" s="187" t="s">
        <v>138</v>
      </c>
      <c r="B26" s="186"/>
      <c r="C26" s="186"/>
      <c r="D26" s="186"/>
      <c r="E26" s="186"/>
      <c r="F26" s="186"/>
      <c r="G26" s="186"/>
    </row>
  </sheetData>
  <mergeCells count="20">
    <mergeCell ref="A19:A21"/>
    <mergeCell ref="B19:C19"/>
    <mergeCell ref="E19:F19"/>
    <mergeCell ref="H19:I19"/>
    <mergeCell ref="B20:C20"/>
    <mergeCell ref="E20:F20"/>
    <mergeCell ref="H20:I20"/>
    <mergeCell ref="B21:C21"/>
    <mergeCell ref="E21:F21"/>
    <mergeCell ref="H21:I21"/>
    <mergeCell ref="A6:A8"/>
    <mergeCell ref="B6:C6"/>
    <mergeCell ref="E6:F6"/>
    <mergeCell ref="H6:I6"/>
    <mergeCell ref="B7:C7"/>
    <mergeCell ref="E7:F7"/>
    <mergeCell ref="H7:I7"/>
    <mergeCell ref="B8:C8"/>
    <mergeCell ref="E8:F8"/>
    <mergeCell ref="H8:I8"/>
  </mergeCells>
  <hyperlinks>
    <hyperlink ref="A1" location="Overview!A1" display="&lt; back to overview" xr:uid="{2184D796-9BEA-479D-962C-063F726F5740}"/>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816A-1924-4542-9B5C-CC377CAE485E}">
  <dimension ref="A1:G15"/>
  <sheetViews>
    <sheetView showGridLines="0" zoomScaleNormal="100" workbookViewId="0">
      <selection sqref="A1:B1"/>
    </sheetView>
  </sheetViews>
  <sheetFormatPr baseColWidth="10" defaultRowHeight="14.5" x14ac:dyDescent="0.35"/>
  <cols>
    <col min="1" max="1" width="1.7265625" customWidth="1"/>
    <col min="2" max="2" width="64.453125" bestFit="1" customWidth="1"/>
    <col min="3" max="3" width="18.26953125" bestFit="1" customWidth="1"/>
    <col min="5" max="5" width="25.54296875" bestFit="1" customWidth="1"/>
    <col min="7" max="7" width="16.54296875" bestFit="1" customWidth="1"/>
    <col min="9" max="9" width="18.26953125" bestFit="1" customWidth="1"/>
    <col min="11" max="11" width="25.54296875" bestFit="1" customWidth="1"/>
    <col min="13" max="13" width="16.54296875" bestFit="1" customWidth="1"/>
  </cols>
  <sheetData>
    <row r="1" spans="1:7" ht="36" customHeight="1" x14ac:dyDescent="0.35">
      <c r="A1" s="465" t="s">
        <v>28</v>
      </c>
      <c r="B1" s="465"/>
    </row>
    <row r="2" spans="1:7" x14ac:dyDescent="0.35">
      <c r="A2" s="18" t="s">
        <v>87</v>
      </c>
      <c r="E2" s="17"/>
    </row>
    <row r="3" spans="1:7" x14ac:dyDescent="0.35">
      <c r="A3" s="18" t="s">
        <v>144</v>
      </c>
      <c r="E3" s="17"/>
    </row>
    <row r="4" spans="1:7" ht="30.65" customHeight="1" x14ac:dyDescent="0.35">
      <c r="B4" s="78" t="s">
        <v>11</v>
      </c>
      <c r="C4" s="205" t="s">
        <v>9</v>
      </c>
      <c r="D4" s="206"/>
      <c r="E4" s="205" t="s">
        <v>4</v>
      </c>
      <c r="F4" s="206"/>
      <c r="G4" s="205" t="s">
        <v>1</v>
      </c>
    </row>
    <row r="5" spans="1:7" x14ac:dyDescent="0.35">
      <c r="C5" s="207"/>
      <c r="E5" s="206"/>
      <c r="G5" s="206"/>
    </row>
    <row r="6" spans="1:7" x14ac:dyDescent="0.35">
      <c r="B6" s="208" t="s">
        <v>140</v>
      </c>
      <c r="C6" s="209">
        <v>36277</v>
      </c>
      <c r="D6" s="210"/>
      <c r="E6" s="209">
        <v>17859</v>
      </c>
      <c r="F6" s="210"/>
      <c r="G6" s="209">
        <v>6976</v>
      </c>
    </row>
    <row r="7" spans="1:7" ht="21" customHeight="1" x14ac:dyDescent="0.35">
      <c r="B7" s="211"/>
      <c r="C7" s="212"/>
      <c r="D7" s="12"/>
      <c r="E7" s="211"/>
      <c r="F7" s="12"/>
      <c r="G7" s="211"/>
    </row>
    <row r="8" spans="1:7" ht="21" customHeight="1" x14ac:dyDescent="0.35">
      <c r="B8" s="213" t="s">
        <v>116</v>
      </c>
      <c r="C8" s="214"/>
      <c r="D8" s="215"/>
      <c r="E8" s="213"/>
      <c r="F8" s="215"/>
      <c r="G8" s="216">
        <v>32</v>
      </c>
    </row>
    <row r="9" spans="1:7" ht="21" customHeight="1" x14ac:dyDescent="0.35">
      <c r="B9" s="208" t="s">
        <v>119</v>
      </c>
      <c r="C9" s="217"/>
      <c r="D9" s="218"/>
      <c r="E9" s="208"/>
      <c r="F9" s="218"/>
      <c r="G9" s="209">
        <v>1095</v>
      </c>
    </row>
    <row r="10" spans="1:7" ht="21" customHeight="1" x14ac:dyDescent="0.35">
      <c r="B10" s="211"/>
      <c r="C10" s="212"/>
      <c r="D10" s="12"/>
      <c r="E10" s="211"/>
      <c r="F10" s="12"/>
      <c r="G10" s="211"/>
    </row>
    <row r="11" spans="1:7" x14ac:dyDescent="0.35">
      <c r="B11" s="208" t="s">
        <v>88</v>
      </c>
      <c r="C11" s="209">
        <v>1707</v>
      </c>
      <c r="D11" s="210"/>
      <c r="E11" s="209">
        <v>1164</v>
      </c>
      <c r="F11" s="12"/>
      <c r="G11" s="219"/>
    </row>
    <row r="12" spans="1:7" ht="21" customHeight="1" x14ac:dyDescent="0.35">
      <c r="B12" s="211" t="s">
        <v>116</v>
      </c>
      <c r="C12" s="220">
        <v>26</v>
      </c>
      <c r="D12" s="12"/>
      <c r="E12" s="220"/>
      <c r="F12" s="12"/>
      <c r="G12" s="219"/>
    </row>
    <row r="13" spans="1:7" x14ac:dyDescent="0.35">
      <c r="B13" s="211" t="s">
        <v>154</v>
      </c>
      <c r="C13" s="221">
        <v>63</v>
      </c>
      <c r="D13" s="12"/>
      <c r="E13" s="222">
        <v>195</v>
      </c>
      <c r="F13" s="12"/>
      <c r="G13" s="222"/>
    </row>
    <row r="14" spans="1:7" x14ac:dyDescent="0.35">
      <c r="B14" s="208" t="s">
        <v>120</v>
      </c>
      <c r="C14" s="209"/>
      <c r="D14" s="210"/>
      <c r="E14" s="209">
        <f>E11+E13</f>
        <v>1359</v>
      </c>
      <c r="F14" s="12"/>
      <c r="G14" s="219"/>
    </row>
    <row r="15" spans="1:7" ht="30.65" customHeight="1" x14ac:dyDescent="0.35">
      <c r="B15" s="208" t="s">
        <v>121</v>
      </c>
      <c r="C15" s="209">
        <f>+C11+C12+C13</f>
        <v>1796</v>
      </c>
      <c r="D15" s="210"/>
      <c r="E15" s="209"/>
      <c r="F15" s="12"/>
      <c r="G15" s="219"/>
    </row>
  </sheetData>
  <mergeCells count="1">
    <mergeCell ref="A1:B1"/>
  </mergeCells>
  <hyperlinks>
    <hyperlink ref="A1:B1" location="Overview!A1" display="&lt; back to overview" xr:uid="{B74CEA3F-A9A6-44D7-96B2-F87A7AB007A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D23"/>
  <sheetViews>
    <sheetView showGridLines="0" zoomScaleNormal="100" workbookViewId="0">
      <selection sqref="A1:B1"/>
    </sheetView>
  </sheetViews>
  <sheetFormatPr baseColWidth="10" defaultColWidth="11.453125" defaultRowHeight="13.5" x14ac:dyDescent="0.3"/>
  <cols>
    <col min="1" max="1" width="59.453125" style="4" customWidth="1"/>
    <col min="2" max="2" width="22" style="4" customWidth="1"/>
    <col min="3" max="3" width="19" style="4" customWidth="1"/>
    <col min="4" max="4" width="11.7265625" style="4" customWidth="1"/>
    <col min="5" max="5" width="14" style="4" customWidth="1"/>
    <col min="6" max="16384" width="11.453125" style="4"/>
  </cols>
  <sheetData>
    <row r="1" spans="1:4" ht="32.25" customHeight="1" x14ac:dyDescent="0.3">
      <c r="A1" s="465" t="s">
        <v>28</v>
      </c>
      <c r="B1" s="465"/>
    </row>
    <row r="2" spans="1:4" customFormat="1" ht="28.15" customHeight="1" thickBot="1" x14ac:dyDescent="0.4">
      <c r="A2" s="143" t="s">
        <v>11</v>
      </c>
      <c r="B2" s="144" t="s">
        <v>188</v>
      </c>
      <c r="C2" s="145" t="s">
        <v>141</v>
      </c>
      <c r="D2" s="95" t="s">
        <v>10</v>
      </c>
    </row>
    <row r="3" spans="1:4" customFormat="1" ht="15" customHeight="1" x14ac:dyDescent="0.35">
      <c r="A3" s="146" t="s">
        <v>35</v>
      </c>
      <c r="B3" s="242"/>
      <c r="C3" s="147"/>
      <c r="D3" s="148"/>
    </row>
    <row r="4" spans="1:4" customFormat="1" ht="15" customHeight="1" x14ac:dyDescent="0.35">
      <c r="A4" s="149" t="s">
        <v>36</v>
      </c>
      <c r="B4" s="243">
        <v>17334</v>
      </c>
      <c r="C4" s="150">
        <v>15772</v>
      </c>
      <c r="D4" s="151">
        <v>0.1</v>
      </c>
    </row>
    <row r="5" spans="1:4" customFormat="1" ht="15" customHeight="1" x14ac:dyDescent="0.35">
      <c r="A5" s="152" t="s">
        <v>114</v>
      </c>
      <c r="B5" s="244">
        <v>7402</v>
      </c>
      <c r="C5" s="153">
        <v>6937</v>
      </c>
      <c r="D5" s="154">
        <v>7.0000000000000007E-2</v>
      </c>
    </row>
    <row r="6" spans="1:4" customFormat="1" ht="15" customHeight="1" x14ac:dyDescent="0.35">
      <c r="A6" s="152" t="s">
        <v>37</v>
      </c>
      <c r="B6" s="244">
        <v>4257</v>
      </c>
      <c r="C6" s="153">
        <v>3945</v>
      </c>
      <c r="D6" s="154">
        <v>0.08</v>
      </c>
    </row>
    <row r="7" spans="1:4" customFormat="1" ht="15" customHeight="1" x14ac:dyDescent="0.35">
      <c r="A7" s="155" t="s">
        <v>38</v>
      </c>
      <c r="B7" s="245">
        <v>2413</v>
      </c>
      <c r="C7" s="156">
        <v>1837</v>
      </c>
      <c r="D7" s="157">
        <v>0.31</v>
      </c>
    </row>
    <row r="8" spans="1:4" customFormat="1" ht="15" customHeight="1" x14ac:dyDescent="0.35">
      <c r="A8" s="158" t="s">
        <v>39</v>
      </c>
      <c r="B8" s="246">
        <v>53747</v>
      </c>
      <c r="C8" s="147">
        <v>50874</v>
      </c>
      <c r="D8" s="159">
        <v>0.06</v>
      </c>
    </row>
    <row r="9" spans="1:4" customFormat="1" ht="15" customHeight="1" x14ac:dyDescent="0.35">
      <c r="A9" s="152" t="s">
        <v>40</v>
      </c>
      <c r="B9" s="244">
        <v>12270</v>
      </c>
      <c r="C9" s="153">
        <v>11912</v>
      </c>
      <c r="D9" s="154">
        <v>0.03</v>
      </c>
    </row>
    <row r="10" spans="1:4" customFormat="1" ht="15" customHeight="1" x14ac:dyDescent="0.35">
      <c r="A10" s="152" t="s">
        <v>41</v>
      </c>
      <c r="B10" s="244">
        <v>32109</v>
      </c>
      <c r="C10" s="153">
        <v>30335</v>
      </c>
      <c r="D10" s="154">
        <v>0.06</v>
      </c>
    </row>
    <row r="11" spans="1:4" customFormat="1" ht="15" customHeight="1" x14ac:dyDescent="0.35">
      <c r="A11" s="160" t="s">
        <v>128</v>
      </c>
      <c r="B11" s="247">
        <v>5856</v>
      </c>
      <c r="C11" s="161">
        <v>5691</v>
      </c>
      <c r="D11" s="162">
        <v>0.03</v>
      </c>
    </row>
    <row r="12" spans="1:4" customFormat="1" ht="15" customHeight="1" x14ac:dyDescent="0.35">
      <c r="A12" s="163" t="s">
        <v>29</v>
      </c>
      <c r="B12" s="248">
        <v>71081</v>
      </c>
      <c r="C12" s="164">
        <v>66646</v>
      </c>
      <c r="D12" s="165">
        <v>7.0000000000000007E-2</v>
      </c>
    </row>
    <row r="13" spans="1:4" customFormat="1" ht="15" customHeight="1" x14ac:dyDescent="0.35">
      <c r="A13" s="146"/>
      <c r="B13" s="249"/>
      <c r="C13" s="147"/>
      <c r="D13" s="148"/>
    </row>
    <row r="14" spans="1:4" customFormat="1" ht="15" customHeight="1" x14ac:dyDescent="0.35">
      <c r="A14" s="146" t="s">
        <v>42</v>
      </c>
      <c r="B14" s="249"/>
      <c r="C14" s="147"/>
      <c r="D14" s="148"/>
    </row>
    <row r="15" spans="1:4" customFormat="1" ht="15" customHeight="1" x14ac:dyDescent="0.35">
      <c r="A15" s="149" t="s">
        <v>43</v>
      </c>
      <c r="B15" s="243">
        <v>42895</v>
      </c>
      <c r="C15" s="150">
        <v>40623</v>
      </c>
      <c r="D15" s="151">
        <v>0.06</v>
      </c>
    </row>
    <row r="16" spans="1:4" customFormat="1" ht="15" customHeight="1" x14ac:dyDescent="0.35">
      <c r="A16" s="152" t="s">
        <v>44</v>
      </c>
      <c r="B16" s="244">
        <v>1649</v>
      </c>
      <c r="C16" s="153">
        <v>1816</v>
      </c>
      <c r="D16" s="154">
        <v>-0.09</v>
      </c>
    </row>
    <row r="17" spans="1:4" customFormat="1" ht="15" customHeight="1" x14ac:dyDescent="0.35">
      <c r="A17" s="152" t="s">
        <v>45</v>
      </c>
      <c r="B17" s="244">
        <v>10822</v>
      </c>
      <c r="C17" s="153">
        <v>9913</v>
      </c>
      <c r="D17" s="154">
        <v>0.09</v>
      </c>
    </row>
    <row r="18" spans="1:4" customFormat="1" ht="15" customHeight="1" x14ac:dyDescent="0.35">
      <c r="A18" s="152" t="s">
        <v>46</v>
      </c>
      <c r="B18" s="244">
        <v>27191.028414970002</v>
      </c>
      <c r="C18" s="153">
        <v>25913.296544889999</v>
      </c>
      <c r="D18" s="154">
        <v>0.05</v>
      </c>
    </row>
    <row r="19" spans="1:4" customFormat="1" ht="15" customHeight="1" x14ac:dyDescent="0.35">
      <c r="A19" s="166" t="s">
        <v>129</v>
      </c>
      <c r="B19" s="250">
        <v>6394</v>
      </c>
      <c r="C19" s="167">
        <v>6188</v>
      </c>
      <c r="D19" s="168">
        <v>0.03</v>
      </c>
    </row>
    <row r="20" spans="1:4" customFormat="1" ht="15" customHeight="1" x14ac:dyDescent="0.35">
      <c r="A20" s="149" t="s">
        <v>150</v>
      </c>
      <c r="B20" s="243">
        <v>9885</v>
      </c>
      <c r="C20" s="150">
        <v>9074</v>
      </c>
      <c r="D20" s="151">
        <v>0.09</v>
      </c>
    </row>
    <row r="21" spans="1:4" customFormat="1" ht="28.15" customHeight="1" x14ac:dyDescent="0.35">
      <c r="A21" s="158" t="s">
        <v>115</v>
      </c>
      <c r="B21" s="251">
        <v>18301</v>
      </c>
      <c r="C21" s="169">
        <v>16949</v>
      </c>
      <c r="D21" s="159">
        <v>0.08</v>
      </c>
    </row>
    <row r="22" spans="1:4" customFormat="1" ht="15" customHeight="1" x14ac:dyDescent="0.35">
      <c r="A22" s="170" t="s">
        <v>47</v>
      </c>
      <c r="B22" s="252">
        <v>28186</v>
      </c>
      <c r="C22" s="171">
        <v>26023</v>
      </c>
      <c r="D22" s="172">
        <v>0.08</v>
      </c>
    </row>
    <row r="23" spans="1:4" customFormat="1" ht="15" customHeight="1" x14ac:dyDescent="0.35">
      <c r="A23" s="163" t="s">
        <v>48</v>
      </c>
      <c r="B23" s="248">
        <v>71081</v>
      </c>
      <c r="C23" s="164">
        <v>66646</v>
      </c>
      <c r="D23" s="165">
        <v>7.0000000000000007E-2</v>
      </c>
    </row>
  </sheetData>
  <mergeCells count="1">
    <mergeCell ref="A1:B1"/>
  </mergeCells>
  <hyperlinks>
    <hyperlink ref="A1:B1" location="Overview!A1" display="&lt; back to overview" xr:uid="{EDBEBDEC-B5E9-4103-8B9E-86D7AA0058EA}"/>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Overview</vt:lpstr>
      <vt:lpstr>Income</vt:lpstr>
      <vt:lpstr>Reconciliation Group</vt:lpstr>
      <vt:lpstr>Reconciliation FMC</vt:lpstr>
      <vt:lpstr>Reconciliation Kabi</vt:lpstr>
      <vt:lpstr>Reconciliation Helios</vt:lpstr>
      <vt:lpstr>Covid-19-effects</vt:lpstr>
      <vt:lpstr>Basis for guidance</vt:lpstr>
      <vt:lpstr>Balance sheet</vt:lpstr>
      <vt:lpstr>Cash Flow</vt:lpstr>
      <vt:lpstr>Segment Reporting Q3</vt:lpstr>
      <vt:lpstr>Segment Reporting Q1-3</vt:lpstr>
      <vt:lpstr>Sales by business segment</vt:lpstr>
      <vt:lpstr>Sales by region</vt:lpstr>
      <vt:lpstr>Overview!Druckbereich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Salome Loeber</cp:lastModifiedBy>
  <cp:lastPrinted>2018-07-27T10:01:56Z</cp:lastPrinted>
  <dcterms:created xsi:type="dcterms:W3CDTF">2016-03-15T13:24:18Z</dcterms:created>
  <dcterms:modified xsi:type="dcterms:W3CDTF">2022-03-03T13:53:04Z</dcterms:modified>
</cp:coreProperties>
</file>