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ads.fresenius.com\DEEK1\alldat\FSE-DAT\irel\irfa\Investor News_Ad hoc\pm2021\01_Reporting\IN_Q2_2021\Zusatztabellen\"/>
    </mc:Choice>
  </mc:AlternateContent>
  <xr:revisionPtr revIDLastSave="0" documentId="13_ncr:1_{42C5AB50-D2D6-49E1-91D9-A668C1F3FFDD}" xr6:coauthVersionLast="45" xr6:coauthVersionMax="45" xr10:uidLastSave="{00000000-0000-0000-0000-000000000000}"/>
  <bookViews>
    <workbookView xWindow="-28920" yWindow="-1155" windowWidth="29040" windowHeight="15840" tabRatio="702" xr2:uid="{00000000-000D-0000-FFFF-FFFF00000000}"/>
  </bookViews>
  <sheets>
    <sheet name="Overview" sheetId="1" r:id="rId1"/>
    <sheet name="Income" sheetId="21" r:id="rId2"/>
    <sheet name="Reconciliation Group" sheetId="22" r:id="rId3"/>
    <sheet name="Reconciliation FMC" sheetId="39" r:id="rId4"/>
    <sheet name="Covid-19-effects" sheetId="38" r:id="rId5"/>
    <sheet name="Basis for guidance" sheetId="28" r:id="rId6"/>
    <sheet name="Balance sheet" sheetId="5" r:id="rId7"/>
    <sheet name="Cash Flow" sheetId="36" r:id="rId8"/>
    <sheet name="Segment Reporting Q2" sheetId="31" r:id="rId9"/>
    <sheet name="Segment Reporting H1" sheetId="40" r:id="rId10"/>
    <sheet name="Sales by business segment" sheetId="33" r:id="rId11"/>
    <sheet name="Sales by region" sheetId="3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2">#REF!</definedName>
    <definedName name="\A">#REF!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H" localSheetId="2">#REF!</definedName>
    <definedName name="\H">#REF!</definedName>
    <definedName name="\I" localSheetId="2">#REF!</definedName>
    <definedName name="\I">#REF!</definedName>
    <definedName name="\J" localSheetId="2">#REF!</definedName>
    <definedName name="\J">#REF!</definedName>
    <definedName name="\K" localSheetId="2">#REF!</definedName>
    <definedName name="\K">#REF!</definedName>
    <definedName name="\L" localSheetId="2">'[1]3clm'!#REF!</definedName>
    <definedName name="\L">'[1]3clm'!#REF!</definedName>
    <definedName name="\M" localSheetId="2">#REF!</definedName>
    <definedName name="\M">#REF!</definedName>
    <definedName name="\O" localSheetId="2">'[1]96dom bs'!#REF!</definedName>
    <definedName name="\O">'[1]96dom bs'!#REF!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V" localSheetId="2">#REF!</definedName>
    <definedName name="\V">#REF!</definedName>
    <definedName name="\W" localSheetId="2">#REF!</definedName>
    <definedName name="\W">#REF!</definedName>
    <definedName name="\X" localSheetId="2">#REF!</definedName>
    <definedName name="\X">#REF!</definedName>
    <definedName name="\Y" localSheetId="2">#REF!</definedName>
    <definedName name="\Y">#REF!</definedName>
    <definedName name="\Z" localSheetId="2">'[1]96dom bs'!#REF!</definedName>
    <definedName name="\Z">'[1]96dom bs'!#REF!</definedName>
    <definedName name="_\I" localSheetId="2">#REF!</definedName>
    <definedName name="_\I">#REF!</definedName>
    <definedName name="__123Graph_ACURRENT" localSheetId="2" hidden="1">#REF!</definedName>
    <definedName name="__123Graph_ACURRENT" hidden="1">#REF!</definedName>
    <definedName name="__123Graph_BCURRENT" localSheetId="2" hidden="1">#REF!</definedName>
    <definedName name="__123Graph_BCURRENT" hidden="1">#REF!</definedName>
    <definedName name="__123Graph_C" localSheetId="2" hidden="1">#REF!</definedName>
    <definedName name="__123Graph_C" hidden="1">#REF!</definedName>
    <definedName name="__123Graph_CCURRENT" localSheetId="2" hidden="1">#REF!</definedName>
    <definedName name="__123Graph_CCURRENT" hidden="1">#REF!</definedName>
    <definedName name="__123Graph_D" localSheetId="2" hidden="1">#REF!</definedName>
    <definedName name="__123Graph_D" hidden="1">#REF!</definedName>
    <definedName name="__123Graph_DCURRENT" localSheetId="2" hidden="1">#REF!</definedName>
    <definedName name="__123Graph_DCURRENT" hidden="1">#REF!</definedName>
    <definedName name="__123Graph_E" localSheetId="2" hidden="1">#REF!</definedName>
    <definedName name="__123Graph_E" hidden="1">#REF!</definedName>
    <definedName name="__123Graph_ECURRENT" localSheetId="2" hidden="1">#REF!</definedName>
    <definedName name="__123Graph_ECURRENT" hidden="1">#REF!</definedName>
    <definedName name="__123Graph_F" localSheetId="2" hidden="1">#REF!</definedName>
    <definedName name="__123Graph_F" hidden="1">#REF!</definedName>
    <definedName name="__123Graph_FCURRENT" localSheetId="2" hidden="1">#REF!</definedName>
    <definedName name="__123Graph_FCURRENT" hidden="1">#REF!</definedName>
    <definedName name="_1._Capex_by_categories" localSheetId="2">#REF!</definedName>
    <definedName name="_1._Capex_by_categories">#REF!</definedName>
    <definedName name="_19_20ASSET" localSheetId="2">#REF!</definedName>
    <definedName name="_19_20ASSET">#REF!</definedName>
    <definedName name="_19_20EQUITY" localSheetId="2">#REF!</definedName>
    <definedName name="_19_20EQUITY">#REF!</definedName>
    <definedName name="_19_20LIAB" localSheetId="2">#REF!</definedName>
    <definedName name="_19_20LIAB">#REF!</definedName>
    <definedName name="_19_20SUBASSET" localSheetId="2">#REF!</definedName>
    <definedName name="_19_20SUBASSET">#REF!</definedName>
    <definedName name="_19_20SUBLE" localSheetId="2">#REF!</definedName>
    <definedName name="_19_20SUBLE">#REF!</definedName>
    <definedName name="_1994A" localSheetId="2">'[1]3clm'!#REF!</definedName>
    <definedName name="_1994A">'[1]3clm'!#REF!</definedName>
    <definedName name="_1995A" localSheetId="2">'[1]3clm'!#REF!</definedName>
    <definedName name="_1995A">'[1]3clm'!#REF!</definedName>
    <definedName name="_1995B" localSheetId="2">'[1]3clm'!#REF!</definedName>
    <definedName name="_1995B">'[1]3clm'!#REF!</definedName>
    <definedName name="_1995MYE" localSheetId="2">'[1]4clm'!#REF!</definedName>
    <definedName name="_1995MYE">'[1]4clm'!#REF!</definedName>
    <definedName name="_1XRATE_ACTUAL" localSheetId="2">#REF!</definedName>
    <definedName name="_1XRATE_ACTUAL">#REF!</definedName>
    <definedName name="_2._Guarantees___Synthetic_leases" localSheetId="2">#REF!</definedName>
    <definedName name="_2._Guarantees___Synthetic_leases">#REF!</definedName>
    <definedName name="_2XRATE_AVERAGE" localSheetId="2">#REF!</definedName>
    <definedName name="_2XRATE_AVERAGE">#REF!</definedName>
    <definedName name="_3._Capital_leases_vs._Operating_leases" localSheetId="2">#REF!</definedName>
    <definedName name="_3._Capital_leases_vs._Operating_leases">#REF!</definedName>
    <definedName name="_3X_RATE_DOLLAR" localSheetId="2">'[2]Tax reconciliation'!#REF!</definedName>
    <definedName name="_3X_RATE_DOLLAR">'[2]Tax reconciliation'!#REF!</definedName>
    <definedName name="_4._Present_value_of_operating_lease_transactions" localSheetId="2">#REF!</definedName>
    <definedName name="_4._Present_value_of_operating_lease_transactions">#REF!</definedName>
    <definedName name="_5._Headcount_vs._FTE" localSheetId="2">#REF!</definedName>
    <definedName name="_5._Headcount_vs._FTE">#REF!</definedName>
    <definedName name="_6._Acquisitions" localSheetId="2">#REF!</definedName>
    <definedName name="_6._Acquisitions">#REF!</definedName>
    <definedName name="_6X_RATE_DOLLAR" localSheetId="2">'[2]Tax reconciliation'!#REF!</definedName>
    <definedName name="_6X_RATE_DOLLAR">'[2]Tax reconciliation'!#REF!</definedName>
    <definedName name="_7._Changes_according_to_BCS_project" localSheetId="2">#REF!</definedName>
    <definedName name="_7._Changes_according_to_BCS_project">#REF!</definedName>
    <definedName name="_8._Definition_new_business_initiatives" localSheetId="2">#REF!</definedName>
    <definedName name="_8._Definition_new_business_initiatives">#REF!</definedName>
    <definedName name="_94ETCE" localSheetId="2">#REF!</definedName>
    <definedName name="_94ETCE">#REF!</definedName>
    <definedName name="_95BTCE" localSheetId="2">#REF!</definedName>
    <definedName name="_95BTCE">#REF!</definedName>
    <definedName name="_96FTCE" localSheetId="2">#REF!</definedName>
    <definedName name="_96FTCE">#REF!</definedName>
    <definedName name="_97FTCE" localSheetId="2">#REF!</definedName>
    <definedName name="_97FTCE">#REF!</definedName>
    <definedName name="_BUD96" localSheetId="2">#REF!</definedName>
    <definedName name="_BUD96">#REF!</definedName>
    <definedName name="_DAT3" localSheetId="2">[3]GUV!#REF!</definedName>
    <definedName name="_DAT3">[3]GUV!#REF!</definedName>
    <definedName name="_DAT5" localSheetId="2">[3]GUV!#REF!</definedName>
    <definedName name="_DAT5">[3]GUV!#REF!</definedName>
    <definedName name="_DAT6" localSheetId="2">[3]GUV!#REF!</definedName>
    <definedName name="_DAT6">[3]GUV!#REF!</definedName>
    <definedName name="_DEC88" localSheetId="2">#REF!</definedName>
    <definedName name="_DEC88">#REF!</definedName>
    <definedName name="_EXH2" localSheetId="2">#REF!</definedName>
    <definedName name="_EXH2">#REF!</definedName>
    <definedName name="_FEB94" localSheetId="2">#REF!</definedName>
    <definedName name="_FEB94">#REF!</definedName>
    <definedName name="_Fill" localSheetId="2" hidden="1">'[1]4clm'!#REF!</definedName>
    <definedName name="_Fill" hidden="1">'[1]4clm'!#REF!</definedName>
    <definedName name="_JAN94" localSheetId="2">#REF!</definedName>
    <definedName name="_JAN94">#REF!</definedName>
    <definedName name="_KAL94" localSheetId="2">#REF!</definedName>
    <definedName name="_KAL94">#REF!</definedName>
    <definedName name="_Key1" localSheetId="2" hidden="1">#REF!</definedName>
    <definedName name="_Key1" hidden="1">#REF!</definedName>
    <definedName name="_MAR94" localSheetId="2">#REF!</definedName>
    <definedName name="_MAR94">#REF!</definedName>
    <definedName name="_Order1" hidden="1">255</definedName>
    <definedName name="_RTCE" localSheetId="2">#REF!</definedName>
    <definedName name="_RTCE">#REF!</definedName>
    <definedName name="_s">'[4]User Inputs'!$H$2</definedName>
    <definedName name="_Sort" localSheetId="2" hidden="1">#REF!</definedName>
    <definedName name="_Sort" hidden="1">#REF!</definedName>
    <definedName name="A" localSheetId="2">#REF!</definedName>
    <definedName name="A">#REF!</definedName>
    <definedName name="aa" localSheetId="8">'[5]BCS_US-GAAP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2" hidden="1">Main.SAPF4Help()</definedName>
    <definedName name="aaaaa" hidden="1">Main.SAPF4Help()</definedName>
    <definedName name="aaaaaaaaaaaaa" localSheetId="2">Main.SAPF4Help()</definedName>
    <definedName name="aaaaaaaaaaaaa">Main.SAPF4Help()</definedName>
    <definedName name="aaaaaaaaaaaaaaaaaaaaaaaaaa" localSheetId="2" hidden="1">Main.SAPF4Help()</definedName>
    <definedName name="aaaaaaaaaaaaaaaaaaaaaaaaaa" hidden="1">Main.SAPF4Help()</definedName>
    <definedName name="ac" localSheetId="2">#REF!</definedName>
    <definedName name="ac">#REF!</definedName>
    <definedName name="AC_ASSET" localSheetId="2">#REF!</definedName>
    <definedName name="AC_ASSET">#REF!</definedName>
    <definedName name="AC_EQUITY" localSheetId="2">#REF!</definedName>
    <definedName name="AC_EQUITY">#REF!</definedName>
    <definedName name="AC_LIAB" localSheetId="2">#REF!</definedName>
    <definedName name="AC_LIAB">#REF!</definedName>
    <definedName name="AC_SUBASSET" localSheetId="2">#REF!</definedName>
    <definedName name="AC_SUBASSET">#REF!</definedName>
    <definedName name="AC_SUBLE" localSheetId="2">#REF!</definedName>
    <definedName name="AC_SUBLE">#REF!</definedName>
    <definedName name="AcquisitionsMatrix">'[6]Back up'!$A$18:$AC$30</definedName>
    <definedName name="AcquisitionsSpalten">'[6]Back up'!$A$19:$AC$19</definedName>
    <definedName name="AcquisitionsZeilen">'[6]Back up'!$A$18:$A$30</definedName>
    <definedName name="ad" localSheetId="2">'[1]96dom bs'!#REF!</definedName>
    <definedName name="ad">'[1]96dom bs'!#REF!</definedName>
    <definedName name="ADJCONDATA" localSheetId="2">#REF!</definedName>
    <definedName name="ADJCONDATA">#REF!</definedName>
    <definedName name="APR" localSheetId="2">#REF!</definedName>
    <definedName name="APR">#REF!</definedName>
    <definedName name="asdf" localSheetId="2" hidden="1">Main.SAPF4Help()</definedName>
    <definedName name="asdf" hidden="1">Main.SAPF4Help()</definedName>
    <definedName name="AUGUST93" localSheetId="2">#REF!</definedName>
    <definedName name="AUGUST93">#REF!</definedName>
    <definedName name="B" localSheetId="2">#REF!</definedName>
    <definedName name="B">#REF!</definedName>
    <definedName name="BALS3" localSheetId="2">'[1]4clm'!#REF!</definedName>
    <definedName name="BALS3">'[1]4clm'!#REF!</definedName>
    <definedName name="BALS4" localSheetId="2">'[1]4clm'!#REF!</definedName>
    <definedName name="BALS4">'[1]4clm'!#REF!</definedName>
    <definedName name="BALSUM" localSheetId="2">'[1]96dom bs'!#REF!</definedName>
    <definedName name="BALSUM">'[1]96dom bs'!#REF!</definedName>
    <definedName name="bb" localSheetId="8">'[5]BCS_US-GAAP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2">#REF!</definedName>
    <definedName name="BP_VAR">#REF!</definedName>
    <definedName name="BS_BP" localSheetId="2">#REF!</definedName>
    <definedName name="BS_BP">#REF!</definedName>
    <definedName name="BSPG3" localSheetId="2">'[1]96dom bs'!#REF!</definedName>
    <definedName name="BSPG3">'[1]96dom bs'!#REF!</definedName>
    <definedName name="BSPG4" localSheetId="2">'[1]96dom bs'!#REF!</definedName>
    <definedName name="BSPG4">'[1]96dom bs'!#REF!</definedName>
    <definedName name="CASHFLOW" localSheetId="2">'[1]3clm'!#REF!</definedName>
    <definedName name="CASHFLOW">'[1]3clm'!#REF!</definedName>
    <definedName name="CASHFLOW_" localSheetId="2">'[1]3clm'!#REF!</definedName>
    <definedName name="CASHFLOW_">'[1]3clm'!#REF!</definedName>
    <definedName name="cc" localSheetId="2">#REF!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2" hidden="1">Main.SAPF4Help()</definedName>
    <definedName name="ccccccc" hidden="1">Main.SAPF4Help()</definedName>
    <definedName name="CF_BP" localSheetId="2">#REF!</definedName>
    <definedName name="CF_BP">#REF!</definedName>
    <definedName name="CFMONTH" localSheetId="2">'[1]4clm'!#REF!</definedName>
    <definedName name="CFMONTH">'[1]4clm'!#REF!</definedName>
    <definedName name="CFVAR" localSheetId="2">#REF!</definedName>
    <definedName name="CFVAR">#REF!</definedName>
    <definedName name="CFYTD" localSheetId="2">'[1]4clm'!#REF!</definedName>
    <definedName name="CFYTD">'[1]4clm'!#REF!</definedName>
    <definedName name="COPY" localSheetId="2">'[1]96dom bs'!#REF!</definedName>
    <definedName name="COPY">'[1]96dom bs'!#REF!</definedName>
    <definedName name="d" localSheetId="2">#REF!</definedName>
    <definedName name="d">#REF!</definedName>
    <definedName name="DASA_1" localSheetId="2">#REF!</definedName>
    <definedName name="DASA_1">#REF!</definedName>
    <definedName name="DASA_2" localSheetId="2">#REF!</definedName>
    <definedName name="DASA_2">#REF!</definedName>
    <definedName name="DASA_3" localSheetId="2">#REF!</definedName>
    <definedName name="DASA_3">#REF!</definedName>
    <definedName name="DATAASSET" localSheetId="2">#REF!</definedName>
    <definedName name="DATAASSET">#REF!</definedName>
    <definedName name="DATAEQUITY" localSheetId="2">#REF!</definedName>
    <definedName name="DATAEQUITY">#REF!</definedName>
    <definedName name="DATALIAB" localSheetId="2">#REF!</definedName>
    <definedName name="DATALIAB">#REF!</definedName>
    <definedName name="DATASECTION" localSheetId="2">#REF!</definedName>
    <definedName name="DATASECTION">#REF!</definedName>
    <definedName name="DATE1" localSheetId="2">#REF!</definedName>
    <definedName name="DATE1">#REF!</definedName>
    <definedName name="DATE2" localSheetId="2">#REF!</definedName>
    <definedName name="DATE2">#REF!</definedName>
    <definedName name="DATE3" localSheetId="2">#REF!</definedName>
    <definedName name="DATE3">#REF!</definedName>
    <definedName name="DATE4" localSheetId="2">#REF!</definedName>
    <definedName name="DATE4">#REF!</definedName>
    <definedName name="DATE5" localSheetId="2">#REF!</definedName>
    <definedName name="DATE5">#REF!</definedName>
    <definedName name="DATE6" localSheetId="2">#REF!</definedName>
    <definedName name="DATE6">#REF!</definedName>
    <definedName name="DATE7" localSheetId="2">#REF!</definedName>
    <definedName name="DATE7">#REF!</definedName>
    <definedName name="DATE8" localSheetId="2">#REF!</definedName>
    <definedName name="DATE8">#REF!</definedName>
    <definedName name="_xlnm.Database" localSheetId="2">#REF!</definedName>
    <definedName name="_xlnm.Database">#REF!</definedName>
    <definedName name="ddd" localSheetId="2" hidden="1">Main.SAPF4Help()</definedName>
    <definedName name="ddd" hidden="1">Main.SAPF4Help()</definedName>
    <definedName name="dddd">'[7]CF quarterly rel. für IR'!$A$7:$AZ$7</definedName>
    <definedName name="DEDE" localSheetId="2">#REF!</definedName>
    <definedName name="DEDE">#REF!</definedName>
    <definedName name="DivestituresMatrix">'[6]Back up'!$A$6:$AC$17</definedName>
    <definedName name="DivestituresSpalten">'[6]Back up'!$A$7:$AC$7</definedName>
    <definedName name="DivestituresZeilen">'[6]Back up'!$A$6:$A$17</definedName>
    <definedName name="DIVISIONS" localSheetId="2">#REF!</definedName>
    <definedName name="DIVISIONS">#REF!</definedName>
    <definedName name="DLP_input_2008" localSheetId="2" hidden="1">Main.SAPF4Help()</definedName>
    <definedName name="DLP_input_2008" hidden="1">Main.SAPF4Help()</definedName>
    <definedName name="DRUCK" localSheetId="2">#REF!</definedName>
    <definedName name="DRUCK">#REF!</definedName>
    <definedName name="_xlnm.Print_Area" localSheetId="0">Overview!$A$1:$E$50</definedName>
    <definedName name="e" localSheetId="2">#REF!</definedName>
    <definedName name="e">#REF!</definedName>
    <definedName name="ee" localSheetId="2" hidden="1">Main.SAPF4Help()</definedName>
    <definedName name="ee" hidden="1">Main.SAPF4Help()</definedName>
    <definedName name="EXH1_1" localSheetId="2">#REF!</definedName>
    <definedName name="EXH1_1">#REF!</definedName>
    <definedName name="EXH1_2" localSheetId="2">#REF!</definedName>
    <definedName name="EXH1_2">#REF!</definedName>
    <definedName name="EXH1_3" localSheetId="2">#REF!</definedName>
    <definedName name="EXH1_3">#REF!</definedName>
    <definedName name="EXH1_4" localSheetId="2">#REF!</definedName>
    <definedName name="EXH1_4">#REF!</definedName>
    <definedName name="EXH1SFY" localSheetId="2">'[1]3clm'!#REF!</definedName>
    <definedName name="EXH1SFY">'[1]3clm'!#REF!</definedName>
    <definedName name="EXH1SHM" localSheetId="2">'[1]3clm'!#REF!</definedName>
    <definedName name="EXH1SHM">'[1]3clm'!#REF!</definedName>
    <definedName name="EXH3_1" localSheetId="2">#REF!</definedName>
    <definedName name="EXH3_1">#REF!</definedName>
    <definedName name="EXH3_2" localSheetId="2">#REF!</definedName>
    <definedName name="EXH3_2">#REF!</definedName>
    <definedName name="EXH3_3" localSheetId="2">#REF!</definedName>
    <definedName name="EXH3_3">#REF!</definedName>
    <definedName name="EXH4_1" localSheetId="2">#REF!</definedName>
    <definedName name="EXH4_1">#REF!</definedName>
    <definedName name="EXH4_2" localSheetId="2">#REF!</definedName>
    <definedName name="EXH4_2">#REF!</definedName>
    <definedName name="EXH4_3" localSheetId="2">#REF!</definedName>
    <definedName name="EXH4_3">#REF!</definedName>
    <definedName name="EXH4_4" localSheetId="2">#REF!</definedName>
    <definedName name="EXH4_4">#REF!</definedName>
    <definedName name="EXHBI1_Y" localSheetId="2">'[1]3clm'!#REF!</definedName>
    <definedName name="EXHBI1_Y">'[1]3clm'!#REF!</definedName>
    <definedName name="EXHIB1" localSheetId="2">'[1]96dom bs'!#REF!</definedName>
    <definedName name="EXHIB1">'[1]96dom bs'!#REF!</definedName>
    <definedName name="EXHIB1_" localSheetId="2">'[1]96dom bs'!#REF!</definedName>
    <definedName name="EXHIB1_">'[1]96dom bs'!#REF!</definedName>
    <definedName name="EXHIB1_M" localSheetId="2">'[1]3clm'!#REF!</definedName>
    <definedName name="EXHIB1_M">'[1]3clm'!#REF!</definedName>
    <definedName name="EXHIB1M" localSheetId="2">'[1]3clm'!#REF!</definedName>
    <definedName name="EXHIB1M">'[1]3clm'!#REF!</definedName>
    <definedName name="EXHIB1Y" localSheetId="2">'[1]3clm'!#REF!</definedName>
    <definedName name="EXHIB1Y">'[1]3clm'!#REF!</definedName>
    <definedName name="EXHIB2" localSheetId="2">'[1]96dom bs'!#REF!</definedName>
    <definedName name="EXHIB2">'[1]96dom bs'!#REF!</definedName>
    <definedName name="EXHIB2M" localSheetId="2">'[1]3clm'!#REF!</definedName>
    <definedName name="EXHIB2M">'[1]3clm'!#REF!</definedName>
    <definedName name="EXHIB2Y" localSheetId="2">'[1]3clm'!#REF!</definedName>
    <definedName name="EXHIB2Y">'[1]3clm'!#REF!</definedName>
    <definedName name="ExpandFromCode">"Total"</definedName>
    <definedName name="ExpandFromCodeEXT">"ATotal"</definedName>
    <definedName name="ExpandFromLevel">"TOTAL"</definedName>
    <definedName name="ExpandTo">"MGRP"</definedName>
    <definedName name="f" localSheetId="2">#REF!</definedName>
    <definedName name="f">#REF!</definedName>
    <definedName name="F_6" localSheetId="2">#REF!</definedName>
    <definedName name="F_6">#REF!</definedName>
    <definedName name="figure" localSheetId="2">[8]Info!#REF!</definedName>
    <definedName name="figure">[8]Info!#REF!</definedName>
    <definedName name="FirstFreeRow">19</definedName>
    <definedName name="flash" localSheetId="2">Main.SAPF4Help()</definedName>
    <definedName name="flash">Main.SAPF4Help()</definedName>
    <definedName name="FmeMatrix">[9]BCS!$B$12:$I$32</definedName>
    <definedName name="FmeSpalten">[9]BCS!$B$13:$I$13</definedName>
    <definedName name="FmeZeilen">[9]BCS!$A$12:$A$32</definedName>
    <definedName name="forecast" localSheetId="2">[10]A!#REF!</definedName>
    <definedName name="forecast">[10]A!#REF!</definedName>
    <definedName name="format_EBIT">[11]EBIT!$F$20:$Q$28,[11]EBIT!$F$31:$Q$38,[11]EBIT!$F$41:$Q$48</definedName>
    <definedName name="frg" localSheetId="2"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 localSheetId="2">#REF!</definedName>
    <definedName name="GRACEDEBT">#REF!</definedName>
    <definedName name="H" localSheetId="2">'[1]96dom bs'!#REF!</definedName>
    <definedName name="H">'[1]96dom bs'!#REF!</definedName>
    <definedName name="HA" localSheetId="2">'[1]96dom bs'!#REF!</definedName>
    <definedName name="HA">'[1]96dom bs'!#REF!</definedName>
    <definedName name="HB" localSheetId="2">'[1]96dom bs'!#REF!</definedName>
    <definedName name="HB">'[1]96dom bs'!#REF!</definedName>
    <definedName name="HC" localSheetId="2">'[1]96dom bs'!#REF!</definedName>
    <definedName name="HC">'[1]96dom bs'!#REF!</definedName>
    <definedName name="HD" localSheetId="2">'[1]96dom bs'!#REF!</definedName>
    <definedName name="HD">'[1]96dom bs'!#REF!</definedName>
    <definedName name="HE" localSheetId="2">'[1]96dom bs'!#REF!</definedName>
    <definedName name="HE">'[1]96dom bs'!#REF!</definedName>
    <definedName name="HeliosMatrix">[9]BCS!$B$87:$I$107</definedName>
    <definedName name="HeliosSpalten">[9]BCS!$B$88:$I$88</definedName>
    <definedName name="HeliosZeilen">[9]BCS!$A$87:$A$107</definedName>
    <definedName name="HF" localSheetId="2">'[1]96dom bs'!#REF!</definedName>
    <definedName name="HF">'[1]96dom bs'!#REF!</definedName>
    <definedName name="HG" localSheetId="2">'[1]96dom bs'!#REF!</definedName>
    <definedName name="HG">'[1]96dom bs'!#REF!</definedName>
    <definedName name="i" localSheetId="2" hidden="1">Main.SAPF4Help()</definedName>
    <definedName name="i" hidden="1">Main.SAPF4Help()</definedName>
    <definedName name="IFRS" localSheetId="8">#REF!</definedName>
    <definedName name="IFRS">#REF!</definedName>
    <definedName name="ii">[12]DA!$D$8:$N$8</definedName>
    <definedName name="INCP1" localSheetId="2">'[1]3clm'!#REF!</definedName>
    <definedName name="INCP1">'[1]3clm'!#REF!</definedName>
    <definedName name="INCP2" localSheetId="2">'[1]3clm'!#REF!</definedName>
    <definedName name="INCP2">'[1]3clm'!#REF!</definedName>
    <definedName name="int" localSheetId="2" hidden="1">Main.SAPF4Help()</definedName>
    <definedName name="int" hidden="1">Main.SAPF4Help()</definedName>
    <definedName name="INTAN94E" localSheetId="2">#REF!</definedName>
    <definedName name="INTAN94E">#REF!</definedName>
    <definedName name="INTAN95B" localSheetId="2">#REF!</definedName>
    <definedName name="INTAN95B">#REF!</definedName>
    <definedName name="INTAN96F" localSheetId="2">#REF!</definedName>
    <definedName name="INTAN96F">#REF!</definedName>
    <definedName name="INTAN97F" localSheetId="2">#REF!</definedName>
    <definedName name="INTAN97F">#REF!</definedName>
    <definedName name="JULI93" localSheetId="2">#REF!</definedName>
    <definedName name="JULI93">#REF!</definedName>
    <definedName name="KabiMatrix">[9]BCS!$B$50:$I$70</definedName>
    <definedName name="KabiSpalten">[9]BCS!$B$51:$I$51</definedName>
    <definedName name="KabiZeilen">[9]BCS!$A$50:$A$70</definedName>
    <definedName name="kk">'[13]BCS_US-GAAP'!$A$20:$I$405</definedName>
    <definedName name="komm" hidden="1">{#N/A,#N/A,TRUE,"Deckblatt";#N/A,#N/A,TRUE,"Key Figures";#N/A,#N/A,TRUE,"Sales";#N/A,#N/A,TRUE,"EBIT";#N/A,#N/A,TRUE,"Transfusion";#N/A,#N/A,TRUE,"Infusion";#N/A,#N/A,TRUE,"Adsorber";#N/A,#N/A,TRUE,"Immune";#N/A,#N/A,TRUE,"Schweinfurt";#N/A,#N/A,TRUE,"Others"}</definedName>
    <definedName name="KRAHMAI" localSheetId="2">#REF!</definedName>
    <definedName name="KRAHMAI">#REF!</definedName>
    <definedName name="KURSE" localSheetId="2">#REF!</definedName>
    <definedName name="KURSE">#REF!</definedName>
    <definedName name="l" localSheetId="2">#REF!</definedName>
    <definedName name="l">#REF!</definedName>
    <definedName name="L_T_DEBT" localSheetId="2">#REF!</definedName>
    <definedName name="L_T_DEBT">#REF!</definedName>
    <definedName name="language" localSheetId="1">#REF!</definedName>
    <definedName name="language" localSheetId="2">#REF!</definedName>
    <definedName name="language" localSheetId="8">#REF!</definedName>
    <definedName name="language">#REF!</definedName>
    <definedName name="last">'[14]8. Group P+L Monthly'!$D$12:$Q$12</definedName>
    <definedName name="MACROS" localSheetId="2">#REF!</definedName>
    <definedName name="MACROS">#REF!</definedName>
    <definedName name="MANUAL_DATA" localSheetId="2">#REF!</definedName>
    <definedName name="MANUAL_DATA">#REF!</definedName>
    <definedName name="MAR" localSheetId="2">#REF!</definedName>
    <definedName name="MAR">#REF!</definedName>
    <definedName name="Max" localSheetId="1">#REF!</definedName>
    <definedName name="Max" localSheetId="2">#REF!</definedName>
    <definedName name="Max" localSheetId="8">#REF!</definedName>
    <definedName name="Max">#REF!</definedName>
    <definedName name="month">[8]Info!$C$6</definedName>
    <definedName name="Months_list" localSheetId="2">#REF!</definedName>
    <definedName name="Months_list">#REF!</definedName>
    <definedName name="NetcareMatrix">[9]BCS!$B$200:$I$220</definedName>
    <definedName name="NetcareSpalten">[9]BCS!$B$201:$I$201</definedName>
    <definedName name="NetcareZeilen">[9]BCS!$A$200:$A$220</definedName>
    <definedName name="NI1_94LE" localSheetId="2">#REF!</definedName>
    <definedName name="NI1_94LE">#REF!</definedName>
    <definedName name="NI1_BP" localSheetId="2">#REF!</definedName>
    <definedName name="NI1_BP">#REF!</definedName>
    <definedName name="NI2_94LE" localSheetId="2">#REF!</definedName>
    <definedName name="NI2_94LE">#REF!</definedName>
    <definedName name="NI2_BP" localSheetId="2">#REF!</definedName>
    <definedName name="NI2_BP">#REF!</definedName>
    <definedName name="NIMONTH1" localSheetId="2">'[1]4clm'!#REF!</definedName>
    <definedName name="NIMONTH1">'[1]4clm'!#REF!</definedName>
    <definedName name="NIMONTH2" localSheetId="2">'[1]4clm'!#REF!</definedName>
    <definedName name="NIMONTH2">'[1]4clm'!#REF!</definedName>
    <definedName name="NISMONTH" localSheetId="2">'[1]4clm'!#REF!</definedName>
    <definedName name="NISMONTH">'[1]4clm'!#REF!</definedName>
    <definedName name="NISYTD" localSheetId="2">'[1]4clm'!#REF!</definedName>
    <definedName name="NISYTD">'[1]4clm'!#REF!</definedName>
    <definedName name="NIYTD1" localSheetId="2">'[1]4clm'!#REF!</definedName>
    <definedName name="NIYTD1">'[1]4clm'!#REF!</definedName>
    <definedName name="NIYTD2" localSheetId="2">'[1]4clm'!#REF!</definedName>
    <definedName name="NIYTD2">'[1]4clm'!#REF!</definedName>
    <definedName name="NoColumnKeys">10</definedName>
    <definedName name="NoReportColumns">18</definedName>
    <definedName name="NoRowKeys">1</definedName>
    <definedName name="NOTES" localSheetId="2">#REF!</definedName>
    <definedName name="NOTES">#REF!</definedName>
    <definedName name="öä">'[15]Tabelle1 - 0'!$B$30:$B$74</definedName>
    <definedName name="OKKI93" localSheetId="2">#REF!</definedName>
    <definedName name="OKKI93">#REF!</definedName>
    <definedName name="P10LIFECHEM" localSheetId="2">#REF!</definedName>
    <definedName name="P10LIFECHEM">#REF!</definedName>
    <definedName name="P12ELIMIN" localSheetId="2">#REF!</definedName>
    <definedName name="P12ELIMIN">#REF!</definedName>
    <definedName name="P1OF6" localSheetId="2">#REF!</definedName>
    <definedName name="P1OF6">#REF!</definedName>
    <definedName name="P2OF6" localSheetId="2">#REF!</definedName>
    <definedName name="P2OF6">#REF!</definedName>
    <definedName name="P3OF6" localSheetId="2">#REF!</definedName>
    <definedName name="P3OF6">#REF!</definedName>
    <definedName name="P4OF6" localSheetId="2">#REF!</definedName>
    <definedName name="P4OF6">#REF!</definedName>
    <definedName name="P5DSD" localSheetId="2">#REF!</definedName>
    <definedName name="P5DSD">#REF!</definedName>
    <definedName name="P5OF6" localSheetId="2">#REF!</definedName>
    <definedName name="P5OF6">#REF!</definedName>
    <definedName name="P6MPD" localSheetId="2">#REF!</definedName>
    <definedName name="P6MPD">#REF!</definedName>
    <definedName name="P6OF6" localSheetId="2">#REF!</definedName>
    <definedName name="P6OF6">#REF!</definedName>
    <definedName name="P7HOMECARE" localSheetId="2">#REF!</definedName>
    <definedName name="P7HOMECARE">#REF!</definedName>
    <definedName name="P8PARENT" localSheetId="2">#REF!</definedName>
    <definedName name="P8PARENT">#REF!</definedName>
    <definedName name="P9INTL" localSheetId="2">#REF!</definedName>
    <definedName name="P9INTL">#REF!</definedName>
    <definedName name="PAGE1" localSheetId="2">#REF!</definedName>
    <definedName name="PAGE1">#REF!</definedName>
    <definedName name="PAGE2" localSheetId="2">#REF!</definedName>
    <definedName name="PAGE2">#REF!</definedName>
    <definedName name="PAGE3" localSheetId="2">#REF!</definedName>
    <definedName name="PAGE3">#REF!</definedName>
    <definedName name="PAGE4" localSheetId="2">#REF!</definedName>
    <definedName name="PAGE4">#REF!</definedName>
    <definedName name="PRELIMDATA" localSheetId="2">#REF!</definedName>
    <definedName name="PRELIMDATA">#REF!</definedName>
    <definedName name="Print_Quarterly_H1_H2" localSheetId="2">'[16]PERFUSION ONLY MOS 2006'!#REF!</definedName>
    <definedName name="Print_Quarterly_H1_H2">'[16]PERFUSION ONLY MOS 2006'!#REF!</definedName>
    <definedName name="PRINTMACROS" localSheetId="2">#REF!</definedName>
    <definedName name="PRINTMACROS">#REF!</definedName>
    <definedName name="q" hidden="1">{#N/A,#N/A,TRUE,"Deckblatt";#N/A,#N/A,TRUE,"Key Figures";#N/A,#N/A,TRUE,"Sales";#N/A,#N/A,TRUE,"EBIT";#N/A,#N/A,TRUE,"Transfusion";#N/A,#N/A,TRUE,"Infusion";#N/A,#N/A,TRUE,"Adsorber";#N/A,#N/A,TRUE,"Immune";#N/A,#N/A,TRUE,"Schweinfurt";#N/A,#N/A,TRUE,"Others"}</definedName>
    <definedName name="qas">'[15]Tabelle1 - 0'!$H$10:$T$10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2">#REF!</definedName>
    <definedName name="QUAJUN">#REF!</definedName>
    <definedName name="qwert" hidden="1">Main.SAPF4Help()</definedName>
    <definedName name="RECBANKSTMTS" localSheetId="2">#REF!</definedName>
    <definedName name="RECBANKSTMTS">#REF!</definedName>
    <definedName name="REVCF" localSheetId="2">#REF!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2" hidden="1">Main.SAPF4Help()</definedName>
    <definedName name="SAPFuncF4Help" hidden="1">Main.SAPF4Help()</definedName>
    <definedName name="SAPRangeKEYFIG__D1" localSheetId="2">#REF!</definedName>
    <definedName name="SAPRangeKEYFIG__D1">#REF!</definedName>
    <definedName name="SAPRangeKEYFIG_Tabelle1_Tabelle1D1" localSheetId="2">#REF!</definedName>
    <definedName name="SAPRangeKEYFIG_Tabelle1_Tabelle1D1">#REF!</definedName>
    <definedName name="SAPRangeKEYFIG_Tabelle17_Tabelle17D1" localSheetId="2">#REF!</definedName>
    <definedName name="SAPRangeKEYFIG_Tabelle17_Tabelle17D1">#REF!</definedName>
    <definedName name="SAPRangeKEYFIG_Tabelle3_Tabelle3D1" localSheetId="2">#REF!</definedName>
    <definedName name="SAPRangeKEYFIG_Tabelle3_Tabelle3D1">#REF!</definedName>
    <definedName name="SAPRangeKEYFIG_Tabelle31_Tabelle31D3" localSheetId="2">[17]DA!#REF!</definedName>
    <definedName name="SAPRangeKEYFIG_Tabelle31_Tabelle31D3">[17]DA!#REF!</definedName>
    <definedName name="SAPRangeKEYFIG_Tabelle34_Tabelle34D1" localSheetId="2">'[17]Total Overview'!#REF!</definedName>
    <definedName name="SAPRangeKEYFIG_Tabelle34_Tabelle34D1">'[17]Total Overview'!#REF!</definedName>
    <definedName name="SAPRangeKEYFIG_Tabelle7_Tabelle7D1" localSheetId="2">#REF!</definedName>
    <definedName name="SAPRangeKEYFIG_Tabelle7_Tabelle7D1">#REF!</definedName>
    <definedName name="SAPRangePOPER__D1" localSheetId="2">#REF!</definedName>
    <definedName name="SAPRangePOPER__D1">#REF!</definedName>
    <definedName name="SAPRangePOPER_Tabelle1_Tabelle1D1" localSheetId="2">#REF!</definedName>
    <definedName name="SAPRangePOPER_Tabelle1_Tabelle1D1">#REF!</definedName>
    <definedName name="SAPRangePOPER_Tabelle17_Tabelle17D1" localSheetId="2">#REF!</definedName>
    <definedName name="SAPRangePOPER_Tabelle17_Tabelle17D1">#REF!</definedName>
    <definedName name="SAPRangePOPER_Tabelle3_Tabelle3D1" localSheetId="2">[17]EBIT!#REF!</definedName>
    <definedName name="SAPRangePOPER_Tabelle3_Tabelle3D1">[17]EBIT!#REF!</definedName>
    <definedName name="SAPRangePOPER_Tabelle31_Tabelle31D3" localSheetId="2">[17]DA!#REF!</definedName>
    <definedName name="SAPRangePOPER_Tabelle31_Tabelle31D3">[17]DA!#REF!</definedName>
    <definedName name="SAPRangePOPER_Tabelle34_Tabelle34D1" localSheetId="2">'[17]Total Overview'!#REF!</definedName>
    <definedName name="SAPRangePOPER_Tabelle34_Tabelle34D1">'[17]Total Overview'!#REF!</definedName>
    <definedName name="SAPRangeRBUNIT__D1" localSheetId="2">#REF!</definedName>
    <definedName name="SAPRangeRBUNIT__D1">#REF!</definedName>
    <definedName name="SAPRangeRBUNIT_Tabelle1_Tabelle1D1" localSheetId="2">#REF!</definedName>
    <definedName name="SAPRangeRBUNIT_Tabelle1_Tabelle1D1">#REF!</definedName>
    <definedName name="SAPRangeRBUNIT_Tabelle17_Tabelle17D1" localSheetId="2">#REF!</definedName>
    <definedName name="SAPRangeRBUNIT_Tabelle17_Tabelle17D1">#REF!</definedName>
    <definedName name="SAPRangeRBUNIT_Tabelle3_Tabelle3D1" localSheetId="2">#REF!</definedName>
    <definedName name="SAPRangeRBUNIT_Tabelle3_Tabelle3D1">#REF!</definedName>
    <definedName name="SAPRangeRBUNIT_Tabelle6_Tabelle6D1" localSheetId="2">#REF!</definedName>
    <definedName name="SAPRangeRBUNIT_Tabelle6_Tabelle6D1">#REF!</definedName>
    <definedName name="SAPRangeRBUNIT_Tabelle7_Tabelle7D1" localSheetId="2">#REF!</definedName>
    <definedName name="SAPRangeRBUNIT_Tabelle7_Tabelle7D1">#REF!</definedName>
    <definedName name="SAPRangeRCONGR_Tabelle1_Tabelle1D1" localSheetId="2">#REF!</definedName>
    <definedName name="SAPRangeRCONGR_Tabelle1_Tabelle1D1">#REF!</definedName>
    <definedName name="SAPRangeRCONGR_Tabelle34_Tabelle34D1" localSheetId="2">'[17]Total Overview'!#REF!</definedName>
    <definedName name="SAPRangeRCONGR_Tabelle34_Tabelle34D1">'[17]Total Overview'!#REF!</definedName>
    <definedName name="SAPRangeRDIMEN__D1" localSheetId="2">#REF!</definedName>
    <definedName name="SAPRangeRDIMEN__D1">#REF!</definedName>
    <definedName name="SAPRangeRDIMEN_Tabelle1_Tabelle1D1" localSheetId="2">#REF!</definedName>
    <definedName name="SAPRangeRDIMEN_Tabelle1_Tabelle1D1">#REF!</definedName>
    <definedName name="SAPRangeRDIMEN_Tabelle3_Tabelle3D1" localSheetId="2">#REF!</definedName>
    <definedName name="SAPRangeRDIMEN_Tabelle3_Tabelle3D1">#REF!</definedName>
    <definedName name="SAPRangeRDIMEN_Tabelle6_Tabelle6D1" localSheetId="2">#REF!</definedName>
    <definedName name="SAPRangeRDIMEN_Tabelle6_Tabelle6D1">#REF!</definedName>
    <definedName name="SAPRangeRDIMEN_Tabelle7_Tabelle7D1" localSheetId="2">#REF!</definedName>
    <definedName name="SAPRangeRDIMEN_Tabelle7_Tabelle7D1">#REF!</definedName>
    <definedName name="SAPRangeREFPERID_Tabelle1_Tabelle1D1" localSheetId="2">#REF!</definedName>
    <definedName name="SAPRangeREFPERID_Tabelle1_Tabelle1D1">#REF!</definedName>
    <definedName name="SAPRangeREFRYEAR_Tabelle1_Tabelle1D1" localSheetId="2">#REF!</definedName>
    <definedName name="SAPRangeREFRYEAR_Tabelle1_Tabelle1D1">#REF!</definedName>
    <definedName name="SAPRangeRITCLG__D1" localSheetId="2">#REF!</definedName>
    <definedName name="SAPRangeRITCLG__D1">#REF!</definedName>
    <definedName name="SAPRangeRITCLG_Tabelle1_Tabelle1D1" localSheetId="2">#REF!</definedName>
    <definedName name="SAPRangeRITCLG_Tabelle1_Tabelle1D1">#REF!</definedName>
    <definedName name="SAPRangeRITCLG_Tabelle3_Tabelle3D1" localSheetId="2">#REF!</definedName>
    <definedName name="SAPRangeRITCLG_Tabelle3_Tabelle3D1">#REF!</definedName>
    <definedName name="SAPRangeRITCLG_Tabelle6_Tabelle6D1" localSheetId="2">#REF!</definedName>
    <definedName name="SAPRangeRITCLG_Tabelle6_Tabelle6D1">#REF!</definedName>
    <definedName name="SAPRangeRITCLG_Tabelle7_Tabelle7D1" localSheetId="2">#REF!</definedName>
    <definedName name="SAPRangeRITCLG_Tabelle7_Tabelle7D1">#REF!</definedName>
    <definedName name="SAPRangeRITEM__D1" localSheetId="2">#REF!</definedName>
    <definedName name="SAPRangeRITEM__D1">#REF!</definedName>
    <definedName name="SAPRangeRITEM_Tabelle1_Tabelle1D1" localSheetId="2">#REF!</definedName>
    <definedName name="SAPRangeRITEM_Tabelle1_Tabelle1D1">#REF!</definedName>
    <definedName name="SAPRangeRITEM_Tabelle17_Tabelle17D1" localSheetId="2">#REF!</definedName>
    <definedName name="SAPRangeRITEM_Tabelle17_Tabelle17D1">#REF!</definedName>
    <definedName name="SAPRangeRITEM_Tabelle3_Tabelle3D1" localSheetId="2">#REF!</definedName>
    <definedName name="SAPRangeRITEM_Tabelle3_Tabelle3D1">#REF!</definedName>
    <definedName name="SAPRangeRITEM_Tabelle31_Tabelle31D3" localSheetId="2">[17]DA!#REF!</definedName>
    <definedName name="SAPRangeRITEM_Tabelle31_Tabelle31D3">[17]DA!#REF!</definedName>
    <definedName name="SAPRangeRITEM_Tabelle34_Tabelle34D1" localSheetId="2">'[17]Total Overview'!#REF!</definedName>
    <definedName name="SAPRangeRITEM_Tabelle34_Tabelle34D1">'[17]Total Overview'!#REF!</definedName>
    <definedName name="SAPRangeRITEM_Tabelle6_Tabelle6D1" localSheetId="2">#REF!</definedName>
    <definedName name="SAPRangeRITEM_Tabelle6_Tabelle6D1">#REF!</definedName>
    <definedName name="SAPRangeRITEM_Tabelle7_Tabelle7D1" localSheetId="2">#REF!</definedName>
    <definedName name="SAPRangeRITEM_Tabelle7_Tabelle7D1">#REF!</definedName>
    <definedName name="SAPRangeRLDNR__D1" localSheetId="2">#REF!</definedName>
    <definedName name="SAPRangeRLDNR__D1">#REF!</definedName>
    <definedName name="SAPRangeRLDNR_Tabelle1_Tabelle1D1" localSheetId="2">#REF!</definedName>
    <definedName name="SAPRangeRLDNR_Tabelle1_Tabelle1D1">#REF!</definedName>
    <definedName name="SAPRangeRLDNR_Tabelle3_Tabelle3D1" localSheetId="2">#REF!</definedName>
    <definedName name="SAPRangeRLDNR_Tabelle3_Tabelle3D1">#REF!</definedName>
    <definedName name="SAPRangeRLDNR_Tabelle6_Tabelle6D1" localSheetId="2">#REF!</definedName>
    <definedName name="SAPRangeRLDNR_Tabelle6_Tabelle6D1">#REF!</definedName>
    <definedName name="SAPRangeRLDNR_Tabelle7_Tabelle7D1" localSheetId="2">#REF!</definedName>
    <definedName name="SAPRangeRLDNR_Tabelle7_Tabelle7D1">#REF!</definedName>
    <definedName name="SAPRangeRVERS__D1" localSheetId="2">#REF!</definedName>
    <definedName name="SAPRangeRVERS__D1">#REF!</definedName>
    <definedName name="SAPRangeRVERS_Tabelle1_Tabelle1D1" localSheetId="2">#REF!</definedName>
    <definedName name="SAPRangeRVERS_Tabelle1_Tabelle1D1">#REF!</definedName>
    <definedName name="SAPRangeRVERS_Tabelle17_Tabelle17D1" localSheetId="2">#REF!</definedName>
    <definedName name="SAPRangeRVERS_Tabelle17_Tabelle17D1">#REF!</definedName>
    <definedName name="SAPRangeRVERS_Tabelle3_Tabelle3D1" localSheetId="2">#REF!</definedName>
    <definedName name="SAPRangeRVERS_Tabelle3_Tabelle3D1">#REF!</definedName>
    <definedName name="SAPRangeRVERS_Tabelle31_Tabelle31D3" localSheetId="2">[17]DA!#REF!</definedName>
    <definedName name="SAPRangeRVERS_Tabelle31_Tabelle31D3">[17]DA!#REF!</definedName>
    <definedName name="SAPRangeRVERS_Tabelle34_Tabelle34D1" localSheetId="2">'[17]Total Overview'!#REF!</definedName>
    <definedName name="SAPRangeRVERS_Tabelle34_Tabelle34D1">'[17]Total Overview'!#REF!</definedName>
    <definedName name="SAPRangeRVERS_Tabelle6_Tabelle6D1" localSheetId="2">#REF!</definedName>
    <definedName name="SAPRangeRVERS_Tabelle6_Tabelle6D1">#REF!</definedName>
    <definedName name="SAPRangeRVERS_Tabelle7_Tabelle7D1" localSheetId="2">#REF!</definedName>
    <definedName name="SAPRangeRVERS_Tabelle7_Tabelle7D1">#REF!</definedName>
    <definedName name="SAPRangeRYEAR__D1" localSheetId="2">#REF!</definedName>
    <definedName name="SAPRangeRYEAR__D1">#REF!</definedName>
    <definedName name="SAPRangeRYEAR_Tabelle1_Tabelle1D1" localSheetId="2">#REF!</definedName>
    <definedName name="SAPRangeRYEAR_Tabelle1_Tabelle1D1">#REF!</definedName>
    <definedName name="SAPRangeRYEAR_Tabelle17_Tabelle17D1" localSheetId="2">#REF!</definedName>
    <definedName name="SAPRangeRYEAR_Tabelle17_Tabelle17D1">#REF!</definedName>
    <definedName name="SAPRangeRYEAR_Tabelle3_Tabelle3D1" localSheetId="2">#REF!</definedName>
    <definedName name="SAPRangeRYEAR_Tabelle3_Tabelle3D1">#REF!</definedName>
    <definedName name="SAPRangeRYEAR_Tabelle31_Tabelle31D3" localSheetId="2">[17]DA!#REF!</definedName>
    <definedName name="SAPRangeRYEAR_Tabelle31_Tabelle31D3">[17]DA!#REF!</definedName>
    <definedName name="SAPRangeRYEAR_Tabelle34_Tabelle34D1" localSheetId="2">'[17]Total Overview'!#REF!</definedName>
    <definedName name="SAPRangeRYEAR_Tabelle34_Tabelle34D1">'[17]Total Overview'!#REF!</definedName>
    <definedName name="SAPRangeRYEAR_Tabelle6_Tabelle6D1" localSheetId="2">#REF!</definedName>
    <definedName name="SAPRangeRYEAR_Tabelle6_Tabelle6D1">#REF!</definedName>
    <definedName name="SAPRangeRYEAR_Tabelle7_Tabelle7D1" localSheetId="2">#REF!</definedName>
    <definedName name="SAPRangeRYEAR_Tabelle7_Tabelle7D1">#REF!</definedName>
    <definedName name="SAPRangeSUBIT_Tabelle31_Tabelle31D3" localSheetId="2">[17]DA!#REF!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 localSheetId="2">#REF!</definedName>
    <definedName name="SAPTrigger_Tabelle1_Tabelle1D1">#REF!</definedName>
    <definedName name="SAPTrigger_Tabelle1_Tabelle1D2" localSheetId="2">#REF!</definedName>
    <definedName name="SAPTrigger_Tabelle1_Tabelle1D2">#REF!</definedName>
    <definedName name="SAPTrigger_Tabelle1_Tabelle1D3" localSheetId="2">#REF!</definedName>
    <definedName name="SAPTrigger_Tabelle1_Tabelle1D3">#REF!</definedName>
    <definedName name="SAPTrigger_Tabelle11_Tabelle11D1" localSheetId="2">#REF!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 localSheetId="2">#REF!</definedName>
    <definedName name="SAPTrigger_Tabelle2_Tabelle2D1">#REF!</definedName>
    <definedName name="SAPTrigger_Tabelle3_Import_Key_Areas">[19]sapactivexlhiddensheet!$E$39</definedName>
    <definedName name="SAPTrigger_Tabelle3_Tabelle3D1" localSheetId="2">#REF!</definedName>
    <definedName name="SAPTrigger_Tabelle3_Tabelle3D1" localSheetId="8">[20]sapactivexlhiddensheet!$A$39</definedName>
    <definedName name="SAPTrigger_Tabelle3_Tabelle3D1">#REF!</definedName>
    <definedName name="SAPTrigger_Tabelle3_Tabelle3D2" localSheetId="2">#REF!</definedName>
    <definedName name="SAPTrigger_Tabelle3_Tabelle3D2">#REF!</definedName>
    <definedName name="SAPTrigger_Tabelle4_Tabelle4D1" localSheetId="2">#REF!</definedName>
    <definedName name="SAPTrigger_Tabelle4_Tabelle4D1">#REF!</definedName>
    <definedName name="SAPTrigger_Tabelle4_Tabelle4D2" localSheetId="2">#REF!</definedName>
    <definedName name="SAPTrigger_Tabelle4_Tabelle4D2">#REF!</definedName>
    <definedName name="SAPTrigger_Tabelle5_Tabelle5D1" localSheetId="2">#REF!</definedName>
    <definedName name="SAPTrigger_Tabelle5_Tabelle5D1">#REF!</definedName>
    <definedName name="SAPTrigger_Tabelle6_Import_Internal_Growth">[19]sapactivexlhiddensheet!$G$39</definedName>
    <definedName name="SAPTrigger_Tabelle60_Tabelle60D3">[21]sapactivexlhiddensheet!$P$39</definedName>
    <definedName name="SAPTrigger_Tabelle7_Import_curr_effect">[19]sapactivexlhiddensheet!$F$39</definedName>
    <definedName name="sdfasdf">'[22]BCS_US-GAAP (€)'!$A$1:$I$419</definedName>
    <definedName name="SEPP" localSheetId="2">#REF!</definedName>
    <definedName name="SEPP">#REF!</definedName>
    <definedName name="SFINC" localSheetId="2">'[1]3clm'!#REF!</definedName>
    <definedName name="SFINC">'[1]3clm'!#REF!</definedName>
    <definedName name="ss" localSheetId="2">Main.SAPF4Help()</definedName>
    <definedName name="ss">Main.SAPF4Help()</definedName>
    <definedName name="sss">'[7]CF quarterly rel. für IR'!$A$7:$A$33</definedName>
    <definedName name="sssss">'[7]CF quarterly rel. für IR'!$A$7:$AZ$33</definedName>
    <definedName name="sssssss">'[7]CF quarterly rel. für IR'!$A$7:$A$33</definedName>
    <definedName name="sssssssss">'[7]CF quarterly rel. für IR'!$A$7:$AZ$7</definedName>
    <definedName name="START" localSheetId="2">'[1]96dom bs'!#REF!</definedName>
    <definedName name="START">'[1]96dom bs'!#REF!</definedName>
    <definedName name="STASSET" localSheetId="2">#REF!</definedName>
    <definedName name="STASSET">#REF!</definedName>
    <definedName name="STLIAB_EQ" localSheetId="2">#REF!</definedName>
    <definedName name="STLIAB_EQ">#REF!</definedName>
    <definedName name="sum">'[14]8. Group P+L Monthly'!$R$12</definedName>
    <definedName name="SUMMARY" localSheetId="2">'[1]96dom bs'!#REF!</definedName>
    <definedName name="SUMMARY">'[1]96dom bs'!#REF!</definedName>
    <definedName name="tax" localSheetId="2">'[23]2002firstforecast'!#REF!</definedName>
    <definedName name="tax">'[23]2002firstforecast'!#REF!</definedName>
    <definedName name="TCE" localSheetId="2">#REF!</definedName>
    <definedName name="TCE">#REF!</definedName>
    <definedName name="TEST" localSheetId="2">'[1]96dom bs'!#REF!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2">#REF!</definedName>
    <definedName name="TOTDEBT">#REF!</definedName>
    <definedName name="tst" localSheetId="2">#REF!</definedName>
    <definedName name="tst">#REF!</definedName>
    <definedName name="VamedMatrix">[9]BCS!$B$125:$I$145</definedName>
    <definedName name="VamedSpalten">[9]BCS!$B$126:$I$126</definedName>
    <definedName name="VamedZeilen">[9]BCS!$A$125:$A$145</definedName>
    <definedName name="VARANALYSIS" localSheetId="2">#REF!</definedName>
    <definedName name="VARANALYSIS">#REF!</definedName>
    <definedName name="WÄHRG" localSheetId="2">#REF!</definedName>
    <definedName name="WÄHRG">#REF!</definedName>
    <definedName name="WCACQ" localSheetId="2">#REF!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x" localSheetId="2" hidden="1">#REF!</definedName>
    <definedName name="x" hidden="1">#REF!</definedName>
    <definedName name="xx" localSheetId="2">#REF!</definedName>
    <definedName name="xx">#REF!</definedName>
    <definedName name="xxss">'[7]CF quarterly rel. für IR'!$A$7:$AZ$33</definedName>
    <definedName name="xxx" localSheetId="2" hidden="1">Main.SAPF4Help()</definedName>
    <definedName name="xxx" hidden="1">Main.SAPF4Help()</definedName>
    <definedName name="xxxxx" localSheetId="2"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2">#REF!</definedName>
    <definedName name="xxxxxxxxxxxxxxxxxx">#REF!</definedName>
    <definedName name="xxxxxxxxxxxxxxxxxxxxxxx" localSheetId="2">#REF!</definedName>
    <definedName name="xxxxxxxxxxxxxxxxxxxxxxx">#REF!</definedName>
    <definedName name="xxxxxxxxxxxxxxxxxxxxxxxx" localSheetId="2">Main.SAPF4Help()</definedName>
    <definedName name="xxxxxxxxxxxxxxxxxxxxxxxx">Main.SAPF4Help()</definedName>
    <definedName name="xxxxxxxxxxxxxxxxxxxxxxxxxxxxxxxxxxxxxxxxxxxxxxxxxxxxxxxxxxxxxxxxxxxxx" localSheetId="2">'[1]3clm'!#REF!</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2" hidden="1">Main.SAPF4Help()</definedName>
    <definedName name="yyyyyyycccc" hidden="1">Main.SAPF4Help()</definedName>
    <definedName name="Z_05C1CE3E_008A_4179_9DF5_A4A6C2BF8B55_.wvu.Cols" localSheetId="2" hidden="1">#REF!,#REF!,#REF!,#REF!,#REF!</definedName>
    <definedName name="Z_05C1CE3E_008A_4179_9DF5_A4A6C2BF8B55_.wvu.Cols" hidden="1">#REF!,#REF!,#REF!,#REF!,#REF!</definedName>
    <definedName name="Z_05C1CE3E_008A_4179_9DF5_A4A6C2BF8B55_.wvu.PrintArea" localSheetId="2" hidden="1">#REF!</definedName>
    <definedName name="Z_05C1CE3E_008A_4179_9DF5_A4A6C2BF8B55_.wvu.PrintArea" hidden="1">#REF!</definedName>
    <definedName name="Z_05C1CE3E_008A_4179_9DF5_A4A6C2BF8B55_.wvu.Rows" localSheetId="2" hidden="1">#REF!,#REF!,#REF!,#REF!</definedName>
    <definedName name="Z_05C1CE3E_008A_4179_9DF5_A4A6C2BF8B55_.wvu.Rows" hidden="1">#REF!,#REF!,#REF!,#REF!</definedName>
    <definedName name="Z_1FEC8771_B70D_4DB9_8AB2_FF5464C52756_.wvu.PrintArea" localSheetId="2" hidden="1">#REF!</definedName>
    <definedName name="Z_1FEC8771_B70D_4DB9_8AB2_FF5464C52756_.wvu.PrintArea" hidden="1">#REF!</definedName>
    <definedName name="Z_1FEC8771_B70D_4DB9_8AB2_FF5464C52756_.wvu.Rows" localSheetId="2" hidden="1">#REF!,#REF!,#REF!,#REF!</definedName>
    <definedName name="Z_1FEC8771_B70D_4DB9_8AB2_FF5464C52756_.wvu.Rows" hidden="1">#REF!,#REF!,#REF!,#REF!</definedName>
    <definedName name="Z_82BF93F4_EFC3_4AC8_AD80_627D7A0CA56A_.wvu.Cols" localSheetId="2" hidden="1">#REF!,#REF!,#REF!,#REF!,#REF!</definedName>
    <definedName name="Z_82BF93F4_EFC3_4AC8_AD80_627D7A0CA56A_.wvu.Cols" hidden="1">#REF!,#REF!,#REF!,#REF!,#REF!</definedName>
    <definedName name="Z_82BF93F4_EFC3_4AC8_AD80_627D7A0CA56A_.wvu.PrintArea" localSheetId="2" hidden="1">#REF!</definedName>
    <definedName name="Z_82BF93F4_EFC3_4AC8_AD80_627D7A0CA56A_.wvu.PrintArea" hidden="1">#REF!</definedName>
    <definedName name="Z_82BF93F4_EFC3_4AC8_AD80_627D7A0CA56A_.wvu.Rows" localSheetId="2" hidden="1">#REF!,#REF!,#REF!,#REF!</definedName>
    <definedName name="Z_82BF93F4_EFC3_4AC8_AD80_627D7A0CA56A_.wvu.Rows" hidden="1">#REF!,#REF!,#REF!,#REF!</definedName>
    <definedName name="Z_C708A711_20D4_46D5_A805_D9DF42CBCB0C_.wvu.PrintArea" localSheetId="2" hidden="1">#REF!</definedName>
    <definedName name="Z_C708A711_20D4_46D5_A805_D9DF42CBCB0C_.wvu.PrintArea" hidden="1">#REF!</definedName>
    <definedName name="Z_C708A711_20D4_46D5_A805_D9DF42CBCB0C_.wvu.Rows" localSheetId="2" hidden="1">#REF!,#REF!,#REF!,#REF!</definedName>
    <definedName name="Z_C708A711_20D4_46D5_A805_D9DF42CBCB0C_.wvu.Rows" hidden="1">#REF!,#REF!,#REF!,#REF!</definedName>
    <definedName name="Z_E5AE3773_47FF_47F6_BA2F_3992D79C5B4C_.wvu.PrintArea" localSheetId="2" hidden="1">#REF!</definedName>
    <definedName name="Z_E5AE3773_47FF_47F6_BA2F_3992D79C5B4C_.wvu.PrintArea" hidden="1">#REF!</definedName>
    <definedName name="Z_E5AE3773_47FF_47F6_BA2F_3992D79C5B4C_.wvu.Rows" localSheetId="2" hidden="1">#REF!,#REF!,#REF!,#REF!</definedName>
    <definedName name="Z_E5AE3773_47FF_47F6_BA2F_3992D79C5B4C_.wvu.Rows" hidden="1">#REF!,#REF!,#REF!,#REF!</definedName>
    <definedName name="Z_F55649EC_5D6E_460C_97D0_7AB9B16AB00D_.wvu.PrintArea" localSheetId="2" hidden="1">#REF!</definedName>
    <definedName name="Z_F55649EC_5D6E_460C_97D0_7AB9B16AB00D_.wvu.PrintArea" hidden="1">#REF!</definedName>
    <definedName name="Z_F55649EC_5D6E_460C_97D0_7AB9B16AB00D_.wvu.Rows" localSheetId="2" hidden="1">#REF!,#REF!,#REF!,#REF!</definedName>
    <definedName name="Z_F55649EC_5D6E_460C_97D0_7AB9B16AB00D_.wvu.Rows" hidden="1">#REF!,#REF!,#REF!,#REF!</definedName>
    <definedName name="Ziel">#REF!</definedName>
    <definedName name="ZielIFRS">[24]BCS_IFRS!$A$1:$I$300</definedName>
    <definedName name="ZielMatrix" localSheetId="2">'[25]CF quarterly_rel. für IR'!$A$7:$CW$32</definedName>
    <definedName name="ZielMatrix">'[25]CF quarterly_rel. für IR'!$A$7:$CW$32</definedName>
    <definedName name="ZielPY">'[26]BCS PY DP5'!$A$23:$R$392</definedName>
    <definedName name="ZielSpalten" localSheetId="2">'[25]CF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2">'[25]CF quarterly_rel. für IR'!$A$7:$A$32</definedName>
    <definedName name="ZielZeilen">'[25]CF quarterly_rel. für IR'!$A$7:$A$32</definedName>
    <definedName name="zzz">'[15]Tabelle1 - 0'!$H$10:$T$10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8" l="1"/>
  <c r="E14" i="28"/>
</calcChain>
</file>

<file path=xl/sharedStrings.xml><?xml version="1.0" encoding="utf-8"?>
<sst xmlns="http://schemas.openxmlformats.org/spreadsheetml/2006/main" count="479" uniqueCount="228">
  <si>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</si>
  <si>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</si>
  <si>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</si>
  <si>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</si>
  <si>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</si>
  <si>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</si>
  <si>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</si>
  <si>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</si>
  <si>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</si>
  <si>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</si>
  <si>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</si>
  <si>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</si>
  <si>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</si>
  <si>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</si>
  <si>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</si>
  <si>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</si>
  <si>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</si>
  <si>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</si>
  <si>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</si>
  <si>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</si>
  <si>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</si>
  <si>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</si>
  <si>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</si>
  <si>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</si>
  <si>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</si>
  <si>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</si>
  <si>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</si>
  <si>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</si>
  <si>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</si>
  <si>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</si>
  <si>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</si>
  <si>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</si>
  <si>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</si>
  <si>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</si>
  <si>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</si>
  <si>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</si>
  <si>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</si>
  <si>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</si>
  <si>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</si>
  <si>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</si>
  <si>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</si>
  <si>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</si>
  <si>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</si>
  <si>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</si>
  <si>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</si>
  <si>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</si>
  <si>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</si>
  <si>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</si>
  <si>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</si>
  <si>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</si>
  <si>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</si>
  <si>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</si>
  <si>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</si>
  <si>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</si>
  <si>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</si>
  <si>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</si>
  <si>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</si>
  <si>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</si>
  <si>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</si>
  <si>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</si>
  <si>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</si>
  <si>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</si>
  <si>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</si>
  <si>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</si>
  <si>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</si>
  <si>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</si>
  <si>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</si>
  <si>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</si>
  <si>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</si>
  <si>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</si>
  <si>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</si>
  <si>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</si>
  <si>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</si>
  <si>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</si>
  <si>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Sales reported</t>
  </si>
  <si>
    <t>Basis for guidance</t>
  </si>
  <si>
    <t>Net interest reported (after special items)</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</si>
  <si>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</si>
  <si>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</si>
  <si>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</si>
  <si>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</si>
  <si>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</si>
  <si>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</si>
  <si>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</si>
  <si>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</si>
  <si>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r>
      <t>EBITDA</t>
    </r>
    <r>
      <rPr>
        <b/>
        <vertAlign val="superscript"/>
        <sz val="10"/>
        <color theme="1"/>
        <rFont val="Verdana"/>
        <family val="2"/>
      </rPr>
      <t>2</t>
    </r>
  </si>
  <si>
    <r>
      <t>EBIT</t>
    </r>
    <r>
      <rPr>
        <b/>
        <vertAlign val="superscript"/>
        <sz val="10"/>
        <color theme="1"/>
        <rFont val="Verdana"/>
        <family val="2"/>
      </rPr>
      <t>2</t>
    </r>
  </si>
  <si>
    <t>The special items shown within the reconciliation tables are reported in the Group Corporate / Other segment.</t>
  </si>
  <si>
    <t>Fresenius Group/ Fresenius Medical Care / Fresenius Kabi</t>
  </si>
  <si>
    <t>Net income (as reported)</t>
  </si>
  <si>
    <t>-</t>
  </si>
  <si>
    <t>Net income</t>
  </si>
  <si>
    <t>Reconciliation Fresenius Group</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</si>
  <si>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</si>
  <si>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</si>
  <si>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</si>
  <si>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</si>
  <si>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</si>
  <si>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</si>
  <si>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</si>
  <si>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Interest result</t>
  </si>
  <si>
    <t>Financial result</t>
  </si>
  <si>
    <t>Income before income taxes</t>
  </si>
  <si>
    <t>Corporate/Others</t>
  </si>
  <si>
    <t>Acquisitions</t>
  </si>
  <si>
    <t>Growth</t>
  </si>
  <si>
    <t>Growth 
rate</t>
  </si>
  <si>
    <t>Growth rate 
(cc)</t>
  </si>
  <si>
    <t>Free cash flow after acquisitions and dividends</t>
  </si>
  <si>
    <t>Growth at 
actual 
rates</t>
  </si>
  <si>
    <t>Currency 
translation 
effects</t>
  </si>
  <si>
    <t>Growth at constant rates</t>
  </si>
  <si>
    <t xml:space="preserve">
Organic 
growth</t>
  </si>
  <si>
    <t xml:space="preserve">
Acquisitions/
divestitures</t>
  </si>
  <si>
    <t>Growth at
actual 
rates</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</si>
  <si>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</si>
  <si>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</si>
  <si>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</si>
  <si>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</si>
  <si>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</si>
  <si>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</si>
  <si>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EBIT (before special items = base Fresenius Kabi guidance)</t>
  </si>
  <si>
    <t>Net income (before special items = base FMC guidance)</t>
  </si>
  <si>
    <t>Net income 
(before special items = base Fresenius Group guidance)</t>
  </si>
  <si>
    <t>Net income attributable to shareholders of Fresenius SE &amp; Co. KGaA</t>
  </si>
  <si>
    <r>
      <rPr>
        <sz val="10"/>
        <color theme="1"/>
        <rFont val="Verdana"/>
        <family val="2"/>
      </rPr>
      <t>EBITDA margin</t>
    </r>
    <r>
      <rPr>
        <vertAlign val="superscript"/>
        <sz val="10"/>
        <color theme="1"/>
        <rFont val="Verdana"/>
        <family val="2"/>
      </rPr>
      <t>2</t>
    </r>
  </si>
  <si>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</si>
  <si>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</si>
  <si>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</si>
  <si>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</si>
  <si>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</si>
  <si>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t xml:space="preserve">   thereof lease liabilities</t>
  </si>
  <si>
    <t>Statement of Cash Flows (IFRS, unaudited)</t>
  </si>
  <si>
    <t>Growth cc</t>
  </si>
  <si>
    <t xml:space="preserve">Estimated </t>
  </si>
  <si>
    <t xml:space="preserve">as reported </t>
  </si>
  <si>
    <t>COVID impact cc</t>
  </si>
  <si>
    <t>incl. COVID-19</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</si>
  <si>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</si>
  <si>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</si>
  <si>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</si>
  <si>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t>Estimated Covid-19-effects</t>
  </si>
  <si>
    <r>
      <t>Sales reported (base Fresenius Grou</t>
    </r>
    <r>
      <rPr>
        <b/>
        <sz val="10"/>
        <rFont val="Verdana"/>
        <family val="2"/>
      </rPr>
      <t>p, FMC</t>
    </r>
    <r>
      <rPr>
        <b/>
        <sz val="10"/>
        <color theme="1"/>
        <rFont val="Verdana"/>
        <family val="2"/>
      </rPr>
      <t>, Fresenius Kabi)</t>
    </r>
  </si>
  <si>
    <t>December 31, 2020</t>
  </si>
  <si>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</si>
  <si>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 xml:space="preserve">
% of
 total 
sales</t>
    </r>
    <r>
      <rPr>
        <vertAlign val="superscript"/>
        <sz val="10"/>
        <rFont val="Verdana"/>
        <family val="2"/>
      </rPr>
      <t>1</t>
    </r>
  </si>
  <si>
    <t>Base for Guidance 2021</t>
  </si>
  <si>
    <r>
      <t>Net income attributable to Fresenius SE &amp; Co. KGaA</t>
    </r>
    <r>
      <rPr>
        <b/>
        <vertAlign val="superscript"/>
        <sz val="10"/>
        <color theme="1"/>
        <rFont val="Verdana"/>
        <family val="2"/>
      </rPr>
      <t xml:space="preserve">1,2 </t>
    </r>
  </si>
  <si>
    <r>
      <t>Net income attributable to Fresenius SE &amp; Co. KGaA</t>
    </r>
    <r>
      <rPr>
        <vertAlign val="superscript"/>
        <sz val="10"/>
        <color theme="1"/>
        <rFont val="Verdana"/>
        <family val="2"/>
      </rPr>
      <t>1</t>
    </r>
  </si>
  <si>
    <t>EBIT reported</t>
  </si>
  <si>
    <t>Noncontrolling interests reported</t>
  </si>
  <si>
    <r>
      <rPr>
        <vertAlign val="superscript"/>
        <sz val="10"/>
        <color theme="1"/>
        <rFont val="Verdana"/>
        <family val="2"/>
      </rPr>
      <t>1</t>
    </r>
    <r>
      <rPr>
        <sz val="11"/>
        <color theme="1"/>
        <rFont val="Calibri"/>
        <family val="2"/>
        <scheme val="minor"/>
      </rPr>
      <t xml:space="preserve"> Net income attributable to shareholders of Fresenius SE &amp; Co. KGaA</t>
    </r>
  </si>
  <si>
    <t>Noncontrolling interests</t>
  </si>
  <si>
    <r>
      <rPr>
        <vertAlign val="superscript"/>
        <sz val="8"/>
        <rFont val="Verdana"/>
        <family val="2"/>
      </rPr>
      <t>1</t>
    </r>
    <r>
      <rPr>
        <sz val="8"/>
        <rFont val="Verdana"/>
        <family val="2"/>
      </rPr>
      <t xml:space="preserve"> 2020: December 31</t>
    </r>
  </si>
  <si>
    <r>
      <rPr>
        <vertAlign val="superscript"/>
        <sz val="8"/>
        <rFont val="Verdana"/>
        <family val="2"/>
      </rPr>
      <t>2</t>
    </r>
    <r>
      <rPr>
        <sz val="8"/>
        <rFont val="Verdana"/>
        <family val="2"/>
      </rPr>
      <t xml:space="preserve"> Before revaluations of biosimilars contingent purchase price liabilities</t>
    </r>
  </si>
  <si>
    <t>Estimated Growth cc</t>
  </si>
  <si>
    <t>excl. COVID-19</t>
  </si>
  <si>
    <t>7% to 8%</t>
  </si>
  <si>
    <t>Impairment of Goodwill at Fresenius Medical Care Latin America</t>
  </si>
  <si>
    <t>Group figures Q2/H1 2021</t>
  </si>
  <si>
    <r>
      <t>EBIT margin</t>
    </r>
    <r>
      <rPr>
        <vertAlign val="superscript"/>
        <sz val="10"/>
        <color theme="1"/>
        <rFont val="Verdana"/>
        <family val="2"/>
      </rPr>
      <t>2</t>
    </r>
  </si>
  <si>
    <t>Q2/2021</t>
  </si>
  <si>
    <t>Q2/2020</t>
  </si>
  <si>
    <t>H1/2021</t>
  </si>
  <si>
    <t>H1/2020</t>
  </si>
  <si>
    <t>Consolidated results for Q2/2021 and H1/2021 as well as for Q2/2020 and H1/2020 include special items.</t>
  </si>
  <si>
    <t>EBIT reported (after special items)</t>
  </si>
  <si>
    <t>Expenses associated with the Fresenius cost efficiency program</t>
  </si>
  <si>
    <t>EBIT (before special items)</t>
  </si>
  <si>
    <t>Noncontrolling interests reported (after special items)</t>
  </si>
  <si>
    <t>Noncontrolling interests (before special items)</t>
  </si>
  <si>
    <t>Q2/21</t>
  </si>
  <si>
    <t>Q2/20</t>
  </si>
  <si>
    <t>H1/21</t>
  </si>
  <si>
    <t>H1/20</t>
  </si>
  <si>
    <t>Estimated COVID-19 effects Q2/2021</t>
  </si>
  <si>
    <t>Estimated COVID-19 effects H1/2021</t>
  </si>
  <si>
    <t>in € millions</t>
  </si>
  <si>
    <t>Growth 
rate (cc)</t>
  </si>
  <si>
    <t>Growth rate</t>
  </si>
  <si>
    <t>Costs related to FME25 program</t>
  </si>
  <si>
    <r>
      <rPr>
        <vertAlign val="superscript"/>
        <sz val="10"/>
        <color theme="1"/>
        <rFont val="Verdana"/>
        <family val="2"/>
      </rPr>
      <t>1</t>
    </r>
    <r>
      <rPr>
        <sz val="11"/>
        <color theme="1"/>
        <rFont val="Calibri"/>
        <family val="2"/>
        <scheme val="minor"/>
      </rPr>
      <t xml:space="preserve"> Net income attributable to shareholders of Fresenius Medical Care AG &amp; Co. KGaA</t>
    </r>
  </si>
  <si>
    <t xml:space="preserve"> 2% to 1%</t>
  </si>
  <si>
    <t xml:space="preserve"> 10% to 6%</t>
  </si>
  <si>
    <t xml:space="preserve"> -4% to -5%</t>
  </si>
  <si>
    <t xml:space="preserve"> -13% to -17%</t>
  </si>
  <si>
    <t xml:space="preserve"> 6% to 7%</t>
  </si>
  <si>
    <t xml:space="preserve"> 10% to 14%</t>
  </si>
  <si>
    <t>6% to 7%</t>
  </si>
  <si>
    <t>0% to 4%</t>
  </si>
  <si>
    <t xml:space="preserve"> 1% to 0%</t>
  </si>
  <si>
    <t xml:space="preserve"> 4% to 0%</t>
  </si>
  <si>
    <t xml:space="preserve"> -2% to -3%</t>
  </si>
  <si>
    <t xml:space="preserve"> -9% to -13%</t>
  </si>
  <si>
    <t xml:space="preserve"> 5% to 6%</t>
  </si>
  <si>
    <t xml:space="preserve"> 4% to 8%</t>
  </si>
  <si>
    <t>3% to 7%</t>
  </si>
  <si>
    <t>June 30, 2021</t>
  </si>
  <si>
    <t>Segment reporting by business unit Q2/2021 (IFRS)</t>
  </si>
  <si>
    <r>
      <t>Q2/21</t>
    </r>
    <r>
      <rPr>
        <b/>
        <vertAlign val="superscript"/>
        <sz val="10"/>
        <rFont val="Verdana"/>
        <family val="2"/>
      </rPr>
      <t>1</t>
    </r>
  </si>
  <si>
    <r>
      <t>Q2/20</t>
    </r>
    <r>
      <rPr>
        <vertAlign val="superscript"/>
        <sz val="10"/>
        <rFont val="Verdana"/>
        <family val="2"/>
      </rPr>
      <t>2</t>
    </r>
  </si>
  <si>
    <r>
      <t>Q2/21</t>
    </r>
    <r>
      <rPr>
        <b/>
        <vertAlign val="superscript"/>
        <sz val="10"/>
        <rFont val="Verdana"/>
        <family val="2"/>
      </rPr>
      <t>3</t>
    </r>
  </si>
  <si>
    <r>
      <t>Q2/20</t>
    </r>
    <r>
      <rPr>
        <vertAlign val="superscript"/>
        <sz val="10"/>
        <rFont val="Verdana"/>
        <family val="2"/>
      </rPr>
      <t>4</t>
    </r>
  </si>
  <si>
    <r>
      <rPr>
        <vertAlign val="superscript"/>
        <sz val="8"/>
        <rFont val="Verdana"/>
        <family val="2"/>
      </rPr>
      <t>1</t>
    </r>
    <r>
      <rPr>
        <sz val="8"/>
        <rFont val="Verdana"/>
        <family val="2"/>
      </rPr>
      <t xml:space="preserve"> Before costs related to FME25 program</t>
    </r>
  </si>
  <si>
    <r>
      <rPr>
        <vertAlign val="superscript"/>
        <sz val="8"/>
        <rFont val="Verdana"/>
        <family val="2"/>
      </rPr>
      <t>3</t>
    </r>
    <r>
      <rPr>
        <sz val="8"/>
        <rFont val="Verdana"/>
        <family val="2"/>
      </rPr>
      <t xml:space="preserve"> After expenses associated with the Fresenius cost efficiency program</t>
    </r>
  </si>
  <si>
    <r>
      <rPr>
        <vertAlign val="superscript"/>
        <sz val="8"/>
        <rFont val="Verdana"/>
        <family val="2"/>
      </rPr>
      <t>4</t>
    </r>
    <r>
      <rPr>
        <sz val="8"/>
        <rFont val="Verdana"/>
        <family val="2"/>
      </rPr>
      <t xml:space="preserve"> After revaluations of biosimilars contingent purchase price liabilities</t>
    </r>
  </si>
  <si>
    <r>
      <rPr>
        <vertAlign val="superscript"/>
        <sz val="8"/>
        <rFont val="Verdana"/>
        <family val="2"/>
      </rPr>
      <t>5</t>
    </r>
    <r>
      <rPr>
        <sz val="8"/>
        <rFont val="Verdana"/>
        <family val="2"/>
      </rPr>
      <t xml:space="preserve"> Before expenses associated with the Fresenius cost efficiency program</t>
    </r>
  </si>
  <si>
    <t>Segment reporting by business unit H1/2021 (IFRS)</t>
  </si>
  <si>
    <r>
      <t>H1/21</t>
    </r>
    <r>
      <rPr>
        <b/>
        <vertAlign val="superscript"/>
        <sz val="10"/>
        <rFont val="Verdana"/>
        <family val="2"/>
      </rPr>
      <t>2</t>
    </r>
  </si>
  <si>
    <r>
      <t>H1/20</t>
    </r>
    <r>
      <rPr>
        <vertAlign val="superscript"/>
        <sz val="10"/>
        <rFont val="Verdana"/>
        <family val="2"/>
      </rPr>
      <t>3</t>
    </r>
  </si>
  <si>
    <r>
      <t>H1/21</t>
    </r>
    <r>
      <rPr>
        <b/>
        <vertAlign val="superscript"/>
        <sz val="10"/>
        <rFont val="Verdana"/>
        <family val="2"/>
      </rPr>
      <t>4</t>
    </r>
  </si>
  <si>
    <r>
      <t>H1/20</t>
    </r>
    <r>
      <rPr>
        <vertAlign val="superscript"/>
        <sz val="10"/>
        <rFont val="Verdana"/>
        <family val="2"/>
      </rPr>
      <t>5</t>
    </r>
  </si>
  <si>
    <r>
      <t>Total assets</t>
    </r>
    <r>
      <rPr>
        <b/>
        <vertAlign val="superscript"/>
        <sz val="10"/>
        <rFont val="Verdana"/>
        <family val="2"/>
      </rPr>
      <t>1</t>
    </r>
  </si>
  <si>
    <r>
      <t>Debt</t>
    </r>
    <r>
      <rPr>
        <b/>
        <vertAlign val="superscript"/>
        <sz val="10"/>
        <rFont val="Verdana"/>
        <family val="2"/>
      </rPr>
      <t>1</t>
    </r>
  </si>
  <si>
    <r>
      <t>Other operating liabilities</t>
    </r>
    <r>
      <rPr>
        <b/>
        <vertAlign val="superscript"/>
        <sz val="10"/>
        <rFont val="Verdana"/>
        <family val="2"/>
      </rPr>
      <t>1</t>
    </r>
  </si>
  <si>
    <r>
      <t xml:space="preserve">Employees </t>
    </r>
    <r>
      <rPr>
        <sz val="10"/>
        <rFont val="Verdana"/>
        <family val="2"/>
      </rPr>
      <t>(per capita on balance sheet date)</t>
    </r>
    <r>
      <rPr>
        <vertAlign val="superscript"/>
        <sz val="10"/>
        <rFont val="Verdana"/>
        <family val="2"/>
      </rPr>
      <t>1</t>
    </r>
  </si>
  <si>
    <r>
      <t>ROOA</t>
    </r>
    <r>
      <rPr>
        <vertAlign val="superscript"/>
        <sz val="10"/>
        <rFont val="Verdana"/>
        <family val="2"/>
      </rPr>
      <t>1</t>
    </r>
  </si>
  <si>
    <r>
      <rPr>
        <vertAlign val="superscript"/>
        <sz val="8"/>
        <rFont val="Verdana"/>
        <family val="2"/>
      </rPr>
      <t>2</t>
    </r>
    <r>
      <rPr>
        <sz val="8"/>
        <rFont val="Verdana"/>
        <family val="2"/>
      </rPr>
      <t xml:space="preserve"> Before costs related to FME25 program</t>
    </r>
  </si>
  <si>
    <r>
      <rPr>
        <vertAlign val="superscript"/>
        <sz val="8"/>
        <rFont val="Verdana"/>
        <family val="2"/>
      </rPr>
      <t>3</t>
    </r>
    <r>
      <rPr>
        <sz val="8"/>
        <rFont val="Verdana"/>
        <family val="2"/>
      </rPr>
      <t xml:space="preserve"> Before revaluations of biosimilars contingent purchase price liabilities</t>
    </r>
  </si>
  <si>
    <r>
      <rPr>
        <vertAlign val="superscript"/>
        <sz val="8"/>
        <rFont val="Verdana"/>
        <family val="2"/>
      </rPr>
      <t>4</t>
    </r>
    <r>
      <rPr>
        <sz val="8"/>
        <rFont val="Verdana"/>
        <family val="2"/>
      </rPr>
      <t xml:space="preserve"> After expenses associated with the Fresenius cost efficiency program</t>
    </r>
  </si>
  <si>
    <r>
      <rPr>
        <vertAlign val="superscript"/>
        <sz val="8"/>
        <rFont val="Verdana"/>
        <family val="2"/>
      </rPr>
      <t>5</t>
    </r>
    <r>
      <rPr>
        <sz val="8"/>
        <rFont val="Verdana"/>
        <family val="2"/>
      </rPr>
      <t xml:space="preserve"> After revaluations of biosimilars contingent purchase price liabilities</t>
    </r>
  </si>
  <si>
    <r>
      <rPr>
        <vertAlign val="superscript"/>
        <sz val="8"/>
        <rFont val="Verdana"/>
        <family val="2"/>
      </rPr>
      <t>6</t>
    </r>
    <r>
      <rPr>
        <sz val="8"/>
        <rFont val="Verdana"/>
        <family val="2"/>
      </rPr>
      <t xml:space="preserve"> Before expenses associated with the Fresenius cost efficiency program</t>
    </r>
  </si>
  <si>
    <r>
      <rPr>
        <vertAlign val="superscript"/>
        <sz val="8"/>
        <rFont val="Verdana"/>
        <family val="2"/>
      </rPr>
      <t>7</t>
    </r>
    <r>
      <rPr>
        <sz val="8"/>
        <rFont val="Verdana"/>
        <family val="2"/>
      </rPr>
      <t xml:space="preserve"> The underlying pro forma EBIT does not include revaluations of biosimilars contingent purchase price liabilities, impairment of Goodwill at FMC Latin America and expenses associated with the Fresenius cost efficiency program.</t>
    </r>
  </si>
  <si>
    <r>
      <rPr>
        <vertAlign val="superscript"/>
        <sz val="8"/>
        <rFont val="Verdana"/>
        <family val="2"/>
      </rPr>
      <t>8</t>
    </r>
    <r>
      <rPr>
        <sz val="8"/>
        <rFont val="Verdana"/>
        <family val="2"/>
      </rPr>
      <t xml:space="preserve"> The underlying pro forma EBIT does not include revaluations of biosimilars contingent purchase price liabilities and impairment of Goodwill at FMC Latin America.</t>
    </r>
  </si>
  <si>
    <t>Segment Rporting H1</t>
  </si>
  <si>
    <t>Segment Reporting Q2</t>
  </si>
  <si>
    <t>Reconciliation Fresenius Medical Care</t>
  </si>
  <si>
    <t>Less noncontrolling interests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</si>
</sst>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4"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u/>
      <sz val="10"/>
      <color theme="10"/>
      <name val="Verdana"/>
      <family val="2"/>
    </font>
    <font>
      <b/>
      <vertAlign val="superscript"/>
      <sz val="10"/>
      <name val="Verdana"/>
      <family val="2"/>
    </font>
    <font>
      <vertAlign val="superscript"/>
      <sz val="10"/>
      <name val="Verdana"/>
      <family val="2"/>
    </font>
    <font>
      <vertAlign val="superscript"/>
      <sz val="10"/>
      <color theme="1"/>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b/>
      <sz val="14"/>
      <name val="Verdana"/>
      <family val="2"/>
    </font>
    <font>
      <sz val="14"/>
      <name val="Calibri"/>
      <family val="2"/>
      <scheme val="minor"/>
    </font>
    <font>
      <sz val="11"/>
      <name val="Calibri"/>
      <family val="2"/>
      <scheme val="minor"/>
    </font>
    <font>
      <sz val="10"/>
      <color rgb="FFFF0000"/>
      <name val="Verdan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s>
  <borders count="33">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thin">
        <color indexed="64"/>
      </top>
      <bottom style="medium">
        <color indexed="64"/>
      </bottom>
      <diagonal/>
    </border>
    <border>
      <left style="hair">
        <color auto="1"/>
      </left>
      <right style="hair">
        <color theme="0"/>
      </right>
      <top style="medium">
        <color indexed="64"/>
      </top>
      <bottom style="hair">
        <color indexed="64"/>
      </bottom>
      <diagonal/>
    </border>
    <border>
      <left/>
      <right style="thin">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hair">
        <color auto="1"/>
      </left>
      <right style="hair">
        <color theme="0"/>
      </right>
      <top style="hair">
        <color indexed="64"/>
      </top>
      <bottom style="thin">
        <color auto="1"/>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right style="thin">
        <color theme="0"/>
      </right>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28" fillId="0" borderId="0" applyNumberFormat="0" applyFill="0" applyBorder="0" applyAlignment="0" applyProtection="0"/>
    <xf numFmtId="0" fontId="4" fillId="0" borderId="0"/>
    <xf numFmtId="0" fontId="29" fillId="0" borderId="0" applyNumberFormat="0" applyFill="0" applyBorder="0" applyAlignment="0" applyProtection="0">
      <alignment vertical="top"/>
      <protection locked="0"/>
    </xf>
    <xf numFmtId="9" fontId="2" fillId="0" borderId="0" applyFont="0" applyFill="0" applyBorder="0" applyAlignment="0" applyProtection="0"/>
  </cellStyleXfs>
  <cellXfs count="451">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11" fillId="0" borderId="0" xfId="2" applyFont="1"/>
    <xf numFmtId="0" fontId="9" fillId="0" borderId="0" xfId="0" applyFont="1"/>
    <xf numFmtId="0" fontId="15" fillId="0" borderId="0" xfId="2" applyFont="1"/>
    <xf numFmtId="3" fontId="9" fillId="0" borderId="0" xfId="0" applyNumberFormat="1" applyFont="1"/>
    <xf numFmtId="0" fontId="0" fillId="0" borderId="0" xfId="0" quotePrefix="1"/>
    <xf numFmtId="0" fontId="17" fillId="0" borderId="0" xfId="0" applyFont="1" applyAlignment="1">
      <alignment vertical="center" wrapText="1"/>
    </xf>
    <xf numFmtId="0" fontId="18" fillId="0" borderId="0" xfId="0" applyFont="1" applyAlignment="1">
      <alignment vertical="center" wrapText="1"/>
    </xf>
    <xf numFmtId="0" fontId="1" fillId="0" borderId="0" xfId="0" applyFont="1" applyAlignment="1"/>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0" fillId="0" borderId="0" xfId="0" applyAlignment="1">
      <alignment horizontal="right"/>
    </xf>
    <xf numFmtId="0" fontId="7" fillId="0" borderId="0" xfId="0" applyFont="1" applyFill="1"/>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applyAlignment="1">
      <alignment horizontal="right" indent="1"/>
    </xf>
    <xf numFmtId="0" fontId="1" fillId="0" borderId="0" xfId="12" applyFont="1" applyFill="1"/>
    <xf numFmtId="0" fontId="1" fillId="0" borderId="0" xfId="12" applyFont="1"/>
    <xf numFmtId="0" fontId="1" fillId="0" borderId="0" xfId="12" applyFont="1" applyAlignment="1">
      <alignment horizontal="left"/>
    </xf>
    <xf numFmtId="0" fontId="25" fillId="0" borderId="0" xfId="12" applyFont="1"/>
    <xf numFmtId="0" fontId="25" fillId="0" borderId="0" xfId="12" applyFont="1" applyAlignment="1">
      <alignment horizontal="left"/>
    </xf>
    <xf numFmtId="0" fontId="1" fillId="0" borderId="0" xfId="12" applyFont="1" applyAlignment="1"/>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164" fontId="10" fillId="3" borderId="3" xfId="12" applyNumberFormat="1" applyFont="1" applyFill="1" applyBorder="1" applyAlignment="1">
      <alignment horizontal="right" shrinkToFit="1"/>
    </xf>
    <xf numFmtId="0" fontId="5" fillId="0" borderId="0" xfId="2" applyAlignment="1">
      <alignment horizontal="right" vertical="top" indent="1"/>
    </xf>
    <xf numFmtId="0" fontId="1" fillId="0" borderId="0" xfId="12" applyFont="1" applyAlignment="1">
      <alignment horizontal="right" vertical="top" indent="1"/>
    </xf>
    <xf numFmtId="0" fontId="1" fillId="0" borderId="0" xfId="12" applyFont="1" applyAlignment="1">
      <alignment horizontal="left" vertical="top"/>
    </xf>
    <xf numFmtId="0" fontId="1" fillId="0" borderId="0" xfId="12" applyFont="1" applyFill="1" applyAlignment="1">
      <alignment horizontal="left" vertical="top"/>
    </xf>
    <xf numFmtId="0" fontId="1" fillId="0" borderId="0" xfId="0" applyFont="1" applyAlignment="1">
      <alignment horizontal="right"/>
    </xf>
    <xf numFmtId="3" fontId="10" fillId="4" borderId="3" xfId="0" applyNumberFormat="1" applyFont="1" applyFill="1" applyBorder="1" applyAlignment="1">
      <alignment horizontal="right"/>
    </xf>
    <xf numFmtId="0" fontId="26" fillId="0" borderId="0" xfId="4" applyFont="1" applyAlignment="1">
      <alignment wrapText="1"/>
    </xf>
    <xf numFmtId="0" fontId="1" fillId="0" borderId="0" xfId="0" applyFont="1" applyAlignment="1">
      <alignment horizontal="right" vertical="top"/>
    </xf>
    <xf numFmtId="3" fontId="8" fillId="4" borderId="8" xfId="4" applyNumberFormat="1" applyFont="1" applyFill="1" applyBorder="1" applyAlignment="1">
      <alignment horizontal="right"/>
    </xf>
    <xf numFmtId="3" fontId="10" fillId="4" borderId="7" xfId="4" applyNumberFormat="1" applyFont="1" applyFill="1" applyBorder="1" applyAlignment="1">
      <alignment horizontal="right"/>
    </xf>
    <xf numFmtId="3" fontId="8" fillId="4" borderId="2" xfId="4" applyNumberFormat="1" applyFont="1" applyFill="1" applyBorder="1" applyAlignment="1">
      <alignment horizontal="right"/>
    </xf>
    <xf numFmtId="3" fontId="10" fillId="4" borderId="8" xfId="4" applyNumberFormat="1" applyFont="1" applyFill="1" applyBorder="1" applyAlignment="1">
      <alignment horizontal="right"/>
    </xf>
    <xf numFmtId="0" fontId="1" fillId="0" borderId="0" xfId="4" applyFont="1" applyAlignment="1">
      <alignment vertical="top"/>
    </xf>
    <xf numFmtId="0" fontId="3" fillId="0" borderId="0" xfId="4" applyFont="1" applyAlignment="1">
      <alignment vertical="center"/>
    </xf>
    <xf numFmtId="0" fontId="25"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10" fillId="0" borderId="8" xfId="4" applyFont="1" applyBorder="1" applyAlignment="1">
      <alignment wrapText="1"/>
    </xf>
    <xf numFmtId="0" fontId="8" fillId="0" borderId="3" xfId="4" applyFont="1" applyBorder="1" applyAlignment="1">
      <alignment wrapText="1"/>
    </xf>
    <xf numFmtId="0" fontId="8" fillId="0" borderId="5" xfId="4" applyFont="1" applyBorder="1" applyAlignment="1">
      <alignment wrapText="1"/>
    </xf>
    <xf numFmtId="0" fontId="10"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3" fontId="8" fillId="4" borderId="0" xfId="4" applyNumberFormat="1" applyFont="1" applyFill="1" applyAlignment="1">
      <alignment horizontal="right"/>
    </xf>
    <xf numFmtId="3" fontId="8" fillId="0" borderId="0" xfId="4" applyNumberFormat="1" applyFont="1" applyAlignment="1">
      <alignment horizontal="right"/>
    </xf>
    <xf numFmtId="3" fontId="8" fillId="0" borderId="8" xfId="4" applyNumberFormat="1" applyFont="1" applyBorder="1" applyAlignment="1">
      <alignment horizontal="right"/>
    </xf>
    <xf numFmtId="3" fontId="10" fillId="0" borderId="7" xfId="4" applyNumberFormat="1" applyFont="1" applyBorder="1" applyAlignment="1">
      <alignment horizontal="right"/>
    </xf>
    <xf numFmtId="3" fontId="8" fillId="0" borderId="2" xfId="4" applyNumberFormat="1" applyFont="1" applyBorder="1" applyAlignment="1">
      <alignment horizontal="right"/>
    </xf>
    <xf numFmtId="3" fontId="10" fillId="0" borderId="8" xfId="4" applyNumberFormat="1" applyFont="1" applyBorder="1" applyAlignment="1">
      <alignment horizontal="right"/>
    </xf>
    <xf numFmtId="3" fontId="8" fillId="0" borderId="3" xfId="4" applyNumberFormat="1" applyFont="1" applyBorder="1" applyAlignment="1">
      <alignment horizontal="right"/>
    </xf>
    <xf numFmtId="0" fontId="10" fillId="0" borderId="0" xfId="4" applyFont="1" applyAlignment="1">
      <alignment wrapText="1"/>
    </xf>
    <xf numFmtId="4" fontId="10" fillId="0" borderId="0" xfId="4" applyNumberFormat="1" applyFont="1" applyAlignment="1">
      <alignment horizontal="right"/>
    </xf>
    <xf numFmtId="0" fontId="8" fillId="0" borderId="2" xfId="4" applyFont="1" applyBorder="1"/>
    <xf numFmtId="4" fontId="8" fillId="0" borderId="2" xfId="4" applyNumberFormat="1" applyFont="1" applyBorder="1" applyAlignment="1">
      <alignment horizontal="right"/>
    </xf>
    <xf numFmtId="4" fontId="10" fillId="0" borderId="2" xfId="4" applyNumberFormat="1" applyFont="1" applyBorder="1" applyAlignment="1">
      <alignment horizontal="right"/>
    </xf>
    <xf numFmtId="4" fontId="8" fillId="0" borderId="3" xfId="4" applyNumberFormat="1" applyFont="1" applyBorder="1" applyAlignment="1">
      <alignment horizontal="right"/>
    </xf>
    <xf numFmtId="3" fontId="10" fillId="0" borderId="0" xfId="4" applyNumberFormat="1" applyFont="1" applyAlignment="1">
      <alignment horizontal="right"/>
    </xf>
    <xf numFmtId="3" fontId="10" fillId="0" borderId="5" xfId="4" applyNumberFormat="1" applyFont="1" applyBorder="1" applyAlignment="1">
      <alignment horizontal="right"/>
    </xf>
    <xf numFmtId="164" fontId="10" fillId="0" borderId="5" xfId="4" applyNumberFormat="1" applyFont="1" applyBorder="1" applyAlignment="1">
      <alignment horizontal="right"/>
    </xf>
    <xf numFmtId="0" fontId="8" fillId="0" borderId="0" xfId="4" applyFont="1"/>
    <xf numFmtId="0" fontId="22" fillId="0" borderId="0" xfId="4" applyFont="1"/>
    <xf numFmtId="0" fontId="27"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2" xfId="9" applyFont="1" applyBorder="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0" fontId="8" fillId="0" borderId="1" xfId="5" applyFont="1" applyBorder="1" applyAlignment="1">
      <alignment horizontal="left"/>
    </xf>
    <xf numFmtId="0" fontId="8" fillId="0" borderId="1" xfId="0" applyFont="1" applyBorder="1" applyAlignment="1">
      <alignment horizontal="right" wrapText="1"/>
    </xf>
    <xf numFmtId="3" fontId="8" fillId="5" borderId="0" xfId="3" applyNumberFormat="1" applyFont="1" applyFill="1" applyAlignment="1">
      <alignment horizontal="right"/>
    </xf>
    <xf numFmtId="3" fontId="8" fillId="0" borderId="0" xfId="3" applyNumberFormat="1" applyFont="1" applyAlignment="1">
      <alignment horizontal="right" indent="1"/>
    </xf>
    <xf numFmtId="9" fontId="8" fillId="0" borderId="0" xfId="3" applyNumberFormat="1" applyFont="1" applyAlignment="1">
      <alignment horizontal="right" indent="1"/>
    </xf>
    <xf numFmtId="3" fontId="8" fillId="0" borderId="2" xfId="3" applyNumberFormat="1" applyFont="1" applyBorder="1" applyAlignment="1">
      <alignment horizontal="right" indent="1"/>
    </xf>
    <xf numFmtId="9" fontId="8" fillId="0" borderId="2" xfId="3" applyNumberFormat="1" applyFont="1" applyBorder="1" applyAlignment="1">
      <alignment horizontal="right" indent="1"/>
    </xf>
    <xf numFmtId="3" fontId="8" fillId="0" borderId="8" xfId="3" applyNumberFormat="1" applyFont="1" applyBorder="1" applyAlignment="1">
      <alignment horizontal="right" indent="1"/>
    </xf>
    <xf numFmtId="9" fontId="8" fillId="0" borderId="8" xfId="3" applyNumberFormat="1" applyFont="1" applyBorder="1" applyAlignment="1">
      <alignment horizontal="right" indent="1"/>
    </xf>
    <xf numFmtId="3" fontId="10" fillId="0" borderId="7" xfId="3" applyNumberFormat="1" applyFont="1" applyBorder="1" applyAlignment="1">
      <alignment horizontal="right" indent="1"/>
    </xf>
    <xf numFmtId="9" fontId="10" fillId="0" borderId="7" xfId="3" applyNumberFormat="1" applyFont="1" applyBorder="1" applyAlignment="1">
      <alignment horizontal="right" indent="1"/>
    </xf>
    <xf numFmtId="9" fontId="8" fillId="0" borderId="8" xfId="3" quotePrefix="1" applyNumberFormat="1" applyFont="1" applyBorder="1" applyAlignment="1">
      <alignment horizontal="right" indent="1"/>
    </xf>
    <xf numFmtId="0" fontId="10" fillId="0" borderId="7" xfId="3" applyFont="1" applyBorder="1"/>
    <xf numFmtId="3" fontId="10" fillId="0" borderId="5" xfId="3" applyNumberFormat="1" applyFont="1" applyBorder="1" applyAlignment="1">
      <alignment horizontal="right" indent="1"/>
    </xf>
    <xf numFmtId="0" fontId="20" fillId="0" borderId="0" xfId="12" applyFont="1"/>
    <xf numFmtId="10" fontId="10" fillId="0" borderId="0" xfId="12" applyNumberFormat="1" applyFont="1" applyAlignment="1">
      <alignment horizontal="center" vertical="top" shrinkToFit="1"/>
    </xf>
    <xf numFmtId="3" fontId="10" fillId="0" borderId="0" xfId="12" applyNumberFormat="1" applyFont="1" applyAlignment="1">
      <alignment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10" fillId="0" borderId="1" xfId="12" applyNumberFormat="1" applyFont="1" applyBorder="1" applyAlignment="1">
      <alignment horizontal="right"/>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9" fontId="8" fillId="0" borderId="0" xfId="12" applyNumberFormat="1" applyFont="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0" fontId="8" fillId="0" borderId="0" xfId="12" applyNumberFormat="1" applyFont="1" applyAlignment="1">
      <alignment horizontal="right" shrinkToFit="1"/>
    </xf>
    <xf numFmtId="164" fontId="8" fillId="0" borderId="2" xfId="12" applyNumberFormat="1" applyFont="1" applyBorder="1" applyAlignment="1">
      <alignment horizontal="right" shrinkToFit="1"/>
    </xf>
    <xf numFmtId="164" fontId="8" fillId="0" borderId="0" xfId="12" applyNumberFormat="1" applyFont="1" applyAlignment="1">
      <alignment horizontal="right" shrinkToFit="1"/>
    </xf>
    <xf numFmtId="1" fontId="13" fillId="0" borderId="14" xfId="12" applyNumberFormat="1" applyFont="1" applyBorder="1" applyAlignment="1">
      <alignment horizontal="left" shrinkToFit="1"/>
    </xf>
    <xf numFmtId="164" fontId="8" fillId="0" borderId="3" xfId="12" applyNumberFormat="1" applyFont="1" applyBorder="1" applyAlignment="1">
      <alignment horizontal="right" shrinkToFit="1"/>
    </xf>
    <xf numFmtId="164" fontId="8" fillId="0" borderId="6" xfId="12" applyNumberFormat="1" applyFont="1" applyBorder="1" applyAlignment="1">
      <alignment horizontal="right" shrinkToFit="1"/>
    </xf>
    <xf numFmtId="1" fontId="13" fillId="0" borderId="15" xfId="12" applyNumberFormat="1" applyFont="1" applyBorder="1" applyAlignment="1">
      <alignment horizontal="left" shrinkToFit="1"/>
    </xf>
    <xf numFmtId="0" fontId="8" fillId="0" borderId="0" xfId="12" applyFont="1"/>
    <xf numFmtId="0" fontId="8" fillId="0" borderId="0" xfId="12" applyFont="1" applyAlignment="1">
      <alignment horizontal="right"/>
    </xf>
    <xf numFmtId="0" fontId="22" fillId="0" borderId="0" xfId="12" applyFont="1"/>
    <xf numFmtId="3" fontId="8" fillId="0" borderId="0" xfId="12" applyNumberFormat="1" applyFont="1"/>
    <xf numFmtId="10" fontId="8" fillId="0" borderId="0" xfId="12" applyNumberFormat="1" applyFont="1"/>
    <xf numFmtId="0" fontId="13"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9" fontId="8" fillId="0" borderId="5" xfId="0" applyNumberFormat="1" applyFont="1" applyBorder="1" applyAlignment="1">
      <alignment horizontal="right"/>
    </xf>
    <xf numFmtId="0" fontId="1" fillId="0" borderId="0" xfId="4" applyFont="1" applyAlignment="1">
      <alignment wrapText="1"/>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19" fillId="0" borderId="8" xfId="0" applyFont="1" applyBorder="1" applyAlignment="1">
      <alignment horizontal="left" wrapText="1"/>
    </xf>
    <xf numFmtId="3" fontId="19" fillId="0" borderId="8" xfId="0" applyNumberFormat="1" applyFont="1" applyBorder="1" applyAlignment="1">
      <alignment horizontal="right" wrapText="1"/>
    </xf>
    <xf numFmtId="9" fontId="19" fillId="0" borderId="8" xfId="0" applyNumberFormat="1" applyFont="1" applyBorder="1" applyAlignment="1">
      <alignment horizontal="right" wrapText="1"/>
    </xf>
    <xf numFmtId="3" fontId="10" fillId="0" borderId="2"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20" fillId="0" borderId="0" xfId="5" applyFont="1"/>
    <xf numFmtId="49" fontId="10" fillId="0" borderId="1" xfId="12" applyNumberFormat="1" applyFont="1" applyBorder="1" applyAlignment="1">
      <alignment horizontal="right" indent="1"/>
    </xf>
    <xf numFmtId="3" fontId="10" fillId="3" borderId="12" xfId="12" applyNumberFormat="1" applyFont="1" applyFill="1" applyBorder="1" applyAlignment="1">
      <alignment horizontal="right" indent="1" shrinkToFit="1"/>
    </xf>
    <xf numFmtId="0" fontId="8" fillId="0" borderId="2" xfId="12" applyFont="1" applyBorder="1" applyAlignment="1">
      <alignment wrapText="1"/>
    </xf>
    <xf numFmtId="3" fontId="10" fillId="3" borderId="14" xfId="12" applyNumberFormat="1" applyFont="1" applyFill="1" applyBorder="1" applyAlignment="1" applyProtection="1">
      <alignment horizontal="right" indent="1" shrinkToFit="1"/>
      <protection locked="0"/>
    </xf>
    <xf numFmtId="9" fontId="10" fillId="3" borderId="14" xfId="12" applyNumberFormat="1" applyFont="1" applyFill="1" applyBorder="1" applyAlignment="1">
      <alignment horizontal="right" indent="1" shrinkToFit="1"/>
    </xf>
    <xf numFmtId="0" fontId="10" fillId="0" borderId="2" xfId="12" applyFont="1" applyBorder="1" applyAlignment="1">
      <alignment wrapText="1"/>
    </xf>
    <xf numFmtId="3" fontId="10" fillId="3" borderId="14" xfId="12" applyNumberFormat="1" applyFont="1" applyFill="1" applyBorder="1" applyAlignment="1">
      <alignment horizontal="right" indent="1" shrinkToFit="1"/>
    </xf>
    <xf numFmtId="3" fontId="10" fillId="3" borderId="14" xfId="12" quotePrefix="1" applyNumberFormat="1" applyFont="1" applyFill="1" applyBorder="1" applyAlignment="1" applyProtection="1">
      <alignment horizontal="right" indent="1" shrinkToFit="1"/>
      <protection locked="0"/>
    </xf>
    <xf numFmtId="164" fontId="10" fillId="3" borderId="14" xfId="12" applyNumberFormat="1" applyFont="1" applyFill="1" applyBorder="1" applyAlignment="1">
      <alignment horizontal="right" indent="1" shrinkToFit="1"/>
    </xf>
    <xf numFmtId="1" fontId="12" fillId="3" borderId="14" xfId="12" applyNumberFormat="1" applyFont="1" applyFill="1" applyBorder="1" applyAlignment="1">
      <alignment horizontal="left" shrinkToFit="1"/>
    </xf>
    <xf numFmtId="1" fontId="12" fillId="3" borderId="15" xfId="12" applyNumberFormat="1" applyFont="1" applyFill="1" applyBorder="1" applyAlignment="1">
      <alignment horizontal="left" shrinkToFit="1"/>
    </xf>
    <xf numFmtId="3" fontId="10" fillId="3" borderId="11" xfId="12" applyNumberFormat="1" applyFont="1" applyFill="1" applyBorder="1" applyAlignment="1">
      <alignment horizontal="right" indent="1" shrinkToFit="1"/>
    </xf>
    <xf numFmtId="3" fontId="10" fillId="3" borderId="13" xfId="12" applyNumberFormat="1" applyFont="1" applyFill="1" applyBorder="1" applyAlignment="1" applyProtection="1">
      <alignment horizontal="right" indent="1" shrinkToFit="1"/>
      <protection locked="0"/>
    </xf>
    <xf numFmtId="9" fontId="10" fillId="3" borderId="13" xfId="12" applyNumberFormat="1" applyFont="1" applyFill="1" applyBorder="1" applyAlignment="1">
      <alignment horizontal="right" indent="1" shrinkToFit="1"/>
    </xf>
    <xf numFmtId="3" fontId="10" fillId="3" borderId="13" xfId="12" applyNumberFormat="1" applyFont="1" applyFill="1" applyBorder="1" applyAlignment="1">
      <alignment horizontal="right" indent="1" shrinkToFit="1"/>
    </xf>
    <xf numFmtId="3" fontId="16" fillId="3" borderId="13" xfId="12" applyNumberFormat="1" applyFont="1" applyFill="1" applyBorder="1" applyAlignment="1" applyProtection="1">
      <alignment horizontal="right" indent="1" shrinkToFit="1"/>
      <protection locked="0"/>
    </xf>
    <xf numFmtId="3" fontId="16" fillId="3" borderId="13" xfId="12" applyNumberFormat="1" applyFont="1" applyFill="1" applyBorder="1" applyAlignment="1">
      <alignment horizontal="right" indent="1" shrinkToFit="1"/>
    </xf>
    <xf numFmtId="164" fontId="10" fillId="3" borderId="13" xfId="12" applyNumberFormat="1" applyFont="1" applyFill="1" applyBorder="1" applyAlignment="1">
      <alignment horizontal="right" indent="1" shrinkToFit="1"/>
    </xf>
    <xf numFmtId="164" fontId="10" fillId="3" borderId="16" xfId="12" applyNumberFormat="1" applyFont="1" applyFill="1" applyBorder="1" applyAlignment="1">
      <alignment horizontal="right" indent="1" shrinkToFit="1"/>
    </xf>
    <xf numFmtId="164" fontId="10" fillId="3" borderId="15" xfId="12" applyNumberFormat="1" applyFont="1" applyFill="1" applyBorder="1" applyAlignment="1">
      <alignment horizontal="right" indent="1" shrinkToFit="1"/>
    </xf>
    <xf numFmtId="0" fontId="30" fillId="0" borderId="0" xfId="0" applyFont="1"/>
    <xf numFmtId="0" fontId="31" fillId="0" borderId="0" xfId="0" applyFont="1"/>
    <xf numFmtId="0" fontId="8" fillId="0" borderId="6" xfId="0" applyFont="1" applyBorder="1" applyAlignment="1">
      <alignment horizontal="left" vertical="center" wrapText="1" readingOrder="1"/>
    </xf>
    <xf numFmtId="0" fontId="8" fillId="0" borderId="18" xfId="0" applyFont="1" applyBorder="1" applyAlignment="1">
      <alignment horizontal="right" vertical="center" wrapText="1" readingOrder="1"/>
    </xf>
    <xf numFmtId="0" fontId="8" fillId="0" borderId="0" xfId="0" applyFont="1" applyAlignment="1">
      <alignment horizontal="right" vertical="center" wrapText="1" readingOrder="1"/>
    </xf>
    <xf numFmtId="0" fontId="8" fillId="0" borderId="19" xfId="0" applyFont="1" applyBorder="1" applyAlignment="1">
      <alignment horizontal="left" vertical="center" wrapText="1" indent="1" readingOrder="1"/>
    </xf>
    <xf numFmtId="0" fontId="8" fillId="0" borderId="20" xfId="0" applyFont="1" applyBorder="1" applyAlignment="1">
      <alignment horizontal="left" vertical="center" wrapText="1" indent="1" readingOrder="1"/>
    </xf>
    <xf numFmtId="0" fontId="32" fillId="0" borderId="0" xfId="0" applyFont="1"/>
    <xf numFmtId="0" fontId="23" fillId="0" borderId="0" xfId="0" applyFont="1" applyAlignment="1">
      <alignment horizontal="left" vertical="center" readingOrder="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8"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9" fontId="10" fillId="0" borderId="0" xfId="1" applyFont="1" applyFill="1" applyBorder="1" applyAlignment="1">
      <alignment horizontal="right"/>
    </xf>
    <xf numFmtId="9" fontId="8" fillId="0" borderId="8" xfId="1" applyFont="1" applyFill="1" applyBorder="1" applyAlignment="1">
      <alignment horizontal="right"/>
    </xf>
    <xf numFmtId="9" fontId="10" fillId="0" borderId="5" xfId="1" applyFont="1" applyFill="1" applyBorder="1" applyAlignment="1">
      <alignment horizontal="right"/>
    </xf>
    <xf numFmtId="9" fontId="8" fillId="0" borderId="0" xfId="1" applyFont="1" applyFill="1" applyBorder="1" applyAlignment="1">
      <alignment horizontal="right"/>
    </xf>
    <xf numFmtId="9" fontId="10" fillId="0" borderId="7" xfId="1" applyFont="1" applyFill="1" applyBorder="1" applyAlignment="1">
      <alignment horizontal="right"/>
    </xf>
    <xf numFmtId="9" fontId="8" fillId="0" borderId="2" xfId="1" applyFont="1" applyFill="1" applyBorder="1" applyAlignment="1">
      <alignment horizontal="right"/>
    </xf>
    <xf numFmtId="9" fontId="8" fillId="0" borderId="8" xfId="1" quotePrefix="1" applyFont="1" applyFill="1" applyBorder="1" applyAlignment="1">
      <alignment horizontal="right"/>
    </xf>
    <xf numFmtId="9" fontId="10" fillId="0" borderId="8" xfId="1" applyFont="1" applyFill="1" applyBorder="1" applyAlignment="1">
      <alignment horizontal="right"/>
    </xf>
    <xf numFmtId="9" fontId="8" fillId="0" borderId="3" xfId="1" applyFont="1" applyFill="1" applyBorder="1" applyAlignment="1">
      <alignment horizontal="right"/>
    </xf>
    <xf numFmtId="9" fontId="10" fillId="0" borderId="2" xfId="1" applyFont="1" applyFill="1" applyBorder="1" applyAlignment="1">
      <alignment horizontal="right"/>
    </xf>
    <xf numFmtId="9" fontId="8" fillId="0" borderId="6" xfId="1" applyFont="1" applyFill="1" applyBorder="1" applyAlignment="1">
      <alignment horizontal="right"/>
    </xf>
    <xf numFmtId="0" fontId="7" fillId="6"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5" fillId="0" borderId="0" xfId="2" applyFill="1" applyAlignment="1">
      <alignment vertical="top"/>
    </xf>
    <xf numFmtId="3" fontId="8" fillId="4" borderId="3" xfId="4" applyNumberFormat="1" applyFont="1" applyFill="1" applyBorder="1" applyAlignment="1">
      <alignment horizontal="right"/>
    </xf>
    <xf numFmtId="4" fontId="10" fillId="4" borderId="4" xfId="4" applyNumberFormat="1" applyFont="1" applyFill="1" applyBorder="1" applyAlignment="1">
      <alignment horizontal="right"/>
    </xf>
    <xf numFmtId="4" fontId="8" fillId="4" borderId="2" xfId="4" applyNumberFormat="1" applyFont="1" applyFill="1" applyBorder="1" applyAlignment="1">
      <alignment horizontal="right"/>
    </xf>
    <xf numFmtId="4" fontId="8" fillId="4" borderId="3" xfId="4" applyNumberFormat="1" applyFont="1" applyFill="1" applyBorder="1" applyAlignment="1">
      <alignment horizontal="right"/>
    </xf>
    <xf numFmtId="3" fontId="10" fillId="4" borderId="2" xfId="4" applyNumberFormat="1" applyFont="1" applyFill="1" applyBorder="1" applyAlignment="1">
      <alignment horizontal="right"/>
    </xf>
    <xf numFmtId="3" fontId="10" fillId="4" borderId="5" xfId="4" applyNumberFormat="1" applyFont="1" applyFill="1" applyBorder="1" applyAlignment="1">
      <alignment horizontal="right"/>
    </xf>
    <xf numFmtId="164" fontId="10" fillId="4" borderId="5" xfId="4" applyNumberFormat="1" applyFont="1" applyFill="1" applyBorder="1" applyAlignment="1">
      <alignment horizontal="right"/>
    </xf>
    <xf numFmtId="0" fontId="1" fillId="0" borderId="0" xfId="7" applyFont="1" applyAlignment="1">
      <alignment vertical="center"/>
    </xf>
    <xf numFmtId="0" fontId="7" fillId="0" borderId="1" xfId="5" applyFont="1" applyBorder="1" applyAlignment="1">
      <alignment horizontal="right" wrapText="1"/>
    </xf>
    <xf numFmtId="0" fontId="1" fillId="0" borderId="1" xfId="5" applyFont="1" applyBorder="1" applyAlignment="1">
      <alignment horizontal="right" wrapText="1"/>
    </xf>
    <xf numFmtId="0" fontId="1" fillId="0" borderId="1" xfId="0" applyFont="1" applyBorder="1" applyAlignment="1">
      <alignment horizontal="right" wrapText="1"/>
    </xf>
    <xf numFmtId="3" fontId="10" fillId="3" borderId="0" xfId="9" applyNumberFormat="1" applyFont="1" applyFill="1" applyAlignment="1">
      <alignment horizontal="right" wrapText="1"/>
    </xf>
    <xf numFmtId="3" fontId="10" fillId="3" borderId="4" xfId="9" applyNumberFormat="1" applyFont="1" applyFill="1" applyBorder="1" applyAlignment="1">
      <alignment horizontal="right" wrapText="1"/>
    </xf>
    <xf numFmtId="3" fontId="10" fillId="3" borderId="5" xfId="9" applyNumberFormat="1" applyFont="1" applyFill="1" applyBorder="1" applyAlignment="1">
      <alignment horizontal="right" wrapText="1"/>
    </xf>
    <xf numFmtId="3" fontId="10" fillId="3" borderId="7" xfId="9" applyNumberFormat="1" applyFont="1" applyFill="1" applyBorder="1" applyAlignment="1">
      <alignment horizontal="right" wrapText="1"/>
    </xf>
    <xf numFmtId="3" fontId="8" fillId="3" borderId="8" xfId="9" applyNumberFormat="1" applyFont="1" applyFill="1" applyBorder="1" applyAlignment="1">
      <alignment horizontal="right" wrapText="1"/>
    </xf>
    <xf numFmtId="3" fontId="8" fillId="3" borderId="2" xfId="9" applyNumberFormat="1" applyFont="1" applyFill="1" applyBorder="1" applyAlignment="1">
      <alignment horizontal="right" wrapText="1"/>
    </xf>
    <xf numFmtId="0" fontId="0" fillId="0" borderId="0" xfId="7" applyFont="1" applyAlignment="1">
      <alignment horizontal="left"/>
    </xf>
    <xf numFmtId="0" fontId="10" fillId="3" borderId="0" xfId="0" applyFont="1" applyFill="1" applyAlignment="1">
      <alignment horizontal="right" wrapText="1"/>
    </xf>
    <xf numFmtId="3" fontId="10" fillId="4" borderId="7" xfId="0" applyNumberFormat="1" applyFont="1" applyFill="1" applyBorder="1" applyAlignment="1">
      <alignment horizontal="right" wrapText="1"/>
    </xf>
    <xf numFmtId="3" fontId="8" fillId="4" borderId="2"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10" fillId="4" borderId="0" xfId="0" applyNumberFormat="1" applyFont="1" applyFill="1" applyAlignment="1">
      <alignment horizontal="right" wrapText="1"/>
    </xf>
    <xf numFmtId="3" fontId="8" fillId="4" borderId="8" xfId="0" applyNumberFormat="1" applyFont="1" applyFill="1" applyBorder="1" applyAlignment="1">
      <alignment horizontal="right" wrapText="1"/>
    </xf>
    <xf numFmtId="3" fontId="10" fillId="4" borderId="5" xfId="0" applyNumberFormat="1" applyFont="1" applyFill="1" applyBorder="1" applyAlignment="1">
      <alignment horizontal="right" wrapText="1"/>
    </xf>
    <xf numFmtId="3" fontId="10" fillId="3" borderId="0" xfId="0" applyNumberFormat="1" applyFont="1" applyFill="1" applyAlignment="1">
      <alignment horizontal="right" wrapText="1"/>
    </xf>
    <xf numFmtId="3" fontId="19" fillId="4" borderId="8" xfId="0" applyNumberFormat="1" applyFont="1" applyFill="1" applyBorder="1" applyAlignment="1">
      <alignment horizontal="right" wrapText="1"/>
    </xf>
    <xf numFmtId="3" fontId="10" fillId="4" borderId="2" xfId="0" applyNumberFormat="1" applyFont="1" applyFill="1" applyBorder="1" applyAlignment="1">
      <alignment horizontal="right" wrapText="1"/>
    </xf>
    <xf numFmtId="3" fontId="10" fillId="4" borderId="8" xfId="0" applyNumberFormat="1" applyFont="1" applyFill="1" applyBorder="1" applyAlignment="1">
      <alignment horizontal="right" wrapText="1"/>
    </xf>
    <xf numFmtId="0" fontId="25" fillId="0" borderId="0" xfId="5" applyFont="1"/>
    <xf numFmtId="0" fontId="7" fillId="0" borderId="0" xfId="5" applyFont="1"/>
    <xf numFmtId="0" fontId="1" fillId="0" borderId="0" xfId="5" applyFont="1"/>
    <xf numFmtId="0" fontId="8" fillId="0" borderId="0" xfId="3" applyFont="1"/>
    <xf numFmtId="0" fontId="8" fillId="0" borderId="2" xfId="3" applyFont="1" applyBorder="1"/>
    <xf numFmtId="0" fontId="8" fillId="0" borderId="8" xfId="3" applyFont="1" applyBorder="1"/>
    <xf numFmtId="0" fontId="10" fillId="0" borderId="5" xfId="3" applyFont="1" applyBorder="1"/>
    <xf numFmtId="9" fontId="10" fillId="0" borderId="5" xfId="16" applyFont="1" applyFill="1" applyBorder="1" applyAlignment="1">
      <alignment horizontal="right" indent="1"/>
    </xf>
    <xf numFmtId="0" fontId="10" fillId="0" borderId="4" xfId="12" applyFont="1" applyBorder="1" applyAlignment="1">
      <alignment wrapText="1"/>
    </xf>
    <xf numFmtId="0" fontId="8" fillId="0" borderId="3" xfId="12" applyFont="1" applyBorder="1" applyAlignment="1">
      <alignment wrapText="1"/>
    </xf>
    <xf numFmtId="10" fontId="8" fillId="0" borderId="0" xfId="12" applyNumberFormat="1" applyFont="1" applyAlignment="1">
      <alignment horizontal="right"/>
    </xf>
    <xf numFmtId="3" fontId="8" fillId="0" borderId="0" xfId="12" applyNumberFormat="1" applyFont="1" applyAlignment="1">
      <alignment horizontal="right"/>
    </xf>
    <xf numFmtId="0" fontId="8" fillId="3" borderId="18" xfId="0" applyFont="1" applyFill="1" applyBorder="1" applyAlignment="1">
      <alignment horizontal="right" vertical="center" wrapText="1" readingOrder="1"/>
    </xf>
    <xf numFmtId="9" fontId="8" fillId="3" borderId="19" xfId="0" applyNumberFormat="1" applyFont="1" applyFill="1" applyBorder="1" applyAlignment="1">
      <alignment horizontal="right" vertical="center" wrapText="1" readingOrder="1"/>
    </xf>
    <xf numFmtId="9" fontId="8" fillId="3" borderId="20" xfId="0" applyNumberFormat="1" applyFont="1" applyFill="1" applyBorder="1" applyAlignment="1">
      <alignment horizontal="right" vertical="center" wrapText="1" readingOrder="1"/>
    </xf>
    <xf numFmtId="0" fontId="8" fillId="3" borderId="19" xfId="0" applyFont="1" applyFill="1" applyBorder="1" applyAlignment="1">
      <alignment horizontal="right" vertical="center" wrapText="1" readingOrder="1"/>
    </xf>
    <xf numFmtId="0" fontId="8" fillId="3" borderId="20" xfId="0" applyFont="1" applyFill="1" applyBorder="1" applyAlignment="1">
      <alignment horizontal="right" vertical="center" wrapText="1" readingOrder="1"/>
    </xf>
    <xf numFmtId="0" fontId="8" fillId="0" borderId="0" xfId="0" applyFont="1" applyAlignment="1">
      <alignment horizontal="center" vertical="center" wrapText="1" readingOrder="1"/>
    </xf>
    <xf numFmtId="0" fontId="10" fillId="0" borderId="0" xfId="0" applyFont="1" applyAlignment="1">
      <alignment horizontal="center" vertical="center" wrapText="1" readingOrder="1"/>
    </xf>
    <xf numFmtId="9" fontId="8" fillId="0" borderId="19"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8" fillId="0" borderId="19" xfId="0" applyFont="1" applyBorder="1" applyAlignment="1">
      <alignment horizontal="right" vertical="center" wrapText="1" readingOrder="1"/>
    </xf>
    <xf numFmtId="0" fontId="8" fillId="3" borderId="19" xfId="0" applyFont="1" applyFill="1" applyBorder="1" applyAlignment="1">
      <alignment horizontal="right" wrapText="1" readingOrder="1"/>
    </xf>
    <xf numFmtId="0" fontId="8" fillId="0" borderId="19" xfId="0" applyFont="1" applyBorder="1" applyAlignment="1">
      <alignment horizontal="right" wrapText="1" readingOrder="1"/>
    </xf>
    <xf numFmtId="9" fontId="8" fillId="0" borderId="20" xfId="0" applyNumberFormat="1" applyFont="1" applyBorder="1" applyAlignment="1">
      <alignment horizontal="right" vertical="center" wrapText="1" readingOrder="1"/>
    </xf>
    <xf numFmtId="0" fontId="8" fillId="0" borderId="20" xfId="0" applyFont="1" applyBorder="1" applyAlignment="1">
      <alignment horizontal="right" vertical="center" wrapText="1" readingOrder="1"/>
    </xf>
    <xf numFmtId="0" fontId="8" fillId="3" borderId="20" xfId="0" applyFont="1" applyFill="1" applyBorder="1" applyAlignment="1">
      <alignment horizontal="right" wrapText="1" readingOrder="1"/>
    </xf>
    <xf numFmtId="0" fontId="8" fillId="0" borderId="20" xfId="0" applyFont="1" applyBorder="1" applyAlignment="1">
      <alignment horizontal="right" wrapText="1" readingOrder="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5" fillId="0" borderId="0" xfId="2" applyFill="1" applyAlignment="1">
      <alignment vertical="top"/>
    </xf>
    <xf numFmtId="0" fontId="5" fillId="0" borderId="0" xfId="2" applyAlignment="1">
      <alignment horizontal="left"/>
    </xf>
    <xf numFmtId="0" fontId="8" fillId="0" borderId="21" xfId="4" applyFont="1" applyBorder="1" applyAlignment="1">
      <alignment horizontal="right" wrapText="1"/>
    </xf>
    <xf numFmtId="9" fontId="8" fillId="0" borderId="22" xfId="1" applyFont="1" applyFill="1" applyBorder="1" applyAlignment="1">
      <alignment horizontal="right" indent="1"/>
    </xf>
    <xf numFmtId="9" fontId="8" fillId="0" borderId="23" xfId="1" applyFont="1" applyFill="1" applyBorder="1" applyAlignment="1">
      <alignment horizontal="right" indent="1"/>
    </xf>
    <xf numFmtId="9" fontId="10" fillId="0" borderId="24" xfId="1" applyFont="1" applyFill="1" applyBorder="1" applyAlignment="1">
      <alignment horizontal="right" indent="1"/>
    </xf>
    <xf numFmtId="9" fontId="8" fillId="0" borderId="25" xfId="1" applyFont="1" applyFill="1" applyBorder="1" applyAlignment="1">
      <alignment horizontal="right" indent="1"/>
    </xf>
    <xf numFmtId="9" fontId="10" fillId="0" borderId="23" xfId="1" applyFont="1" applyFill="1" applyBorder="1" applyAlignment="1">
      <alignment horizontal="right" indent="1"/>
    </xf>
    <xf numFmtId="4" fontId="10" fillId="4" borderId="7" xfId="4" applyNumberFormat="1" applyFont="1" applyFill="1" applyBorder="1" applyAlignment="1">
      <alignment horizontal="right"/>
    </xf>
    <xf numFmtId="4" fontId="10" fillId="0" borderId="7" xfId="4" applyNumberFormat="1" applyFont="1" applyBorder="1" applyAlignment="1">
      <alignment horizontal="right"/>
    </xf>
    <xf numFmtId="4" fontId="10" fillId="4" borderId="2" xfId="4" applyNumberFormat="1" applyFont="1" applyFill="1" applyBorder="1" applyAlignment="1">
      <alignment horizontal="right"/>
    </xf>
    <xf numFmtId="9" fontId="10" fillId="0" borderId="25" xfId="1" applyFont="1" applyFill="1" applyBorder="1" applyAlignment="1">
      <alignment horizontal="right" indent="1"/>
    </xf>
    <xf numFmtId="9" fontId="8" fillId="0" borderId="26" xfId="1" applyFont="1" applyFill="1" applyBorder="1" applyAlignment="1">
      <alignment horizontal="right" indent="1"/>
    </xf>
    <xf numFmtId="3" fontId="8" fillId="4" borderId="5" xfId="4" applyNumberFormat="1" applyFont="1" applyFill="1" applyBorder="1" applyAlignment="1">
      <alignment horizontal="right"/>
    </xf>
    <xf numFmtId="3" fontId="8" fillId="0" borderId="5" xfId="4" applyNumberFormat="1" applyFont="1" applyBorder="1" applyAlignment="1">
      <alignment horizontal="right"/>
    </xf>
    <xf numFmtId="9" fontId="8" fillId="0" borderId="27" xfId="1" applyFont="1" applyFill="1" applyBorder="1" applyAlignment="1">
      <alignment horizontal="right" indent="1"/>
    </xf>
    <xf numFmtId="3" fontId="8" fillId="2" borderId="5" xfId="4" applyNumberFormat="1" applyFont="1" applyFill="1" applyBorder="1" applyAlignment="1">
      <alignment horizontal="right"/>
    </xf>
    <xf numFmtId="9" fontId="10" fillId="0" borderId="27" xfId="1" applyFont="1" applyFill="1" applyBorder="1" applyAlignment="1">
      <alignment horizontal="right" indent="1"/>
    </xf>
    <xf numFmtId="164" fontId="10" fillId="4" borderId="5" xfId="1" applyNumberFormat="1" applyFont="1" applyFill="1" applyBorder="1" applyAlignment="1">
      <alignment horizontal="right"/>
    </xf>
    <xf numFmtId="164" fontId="10" fillId="0" borderId="5" xfId="1" applyNumberFormat="1" applyFont="1" applyFill="1" applyBorder="1" applyAlignment="1">
      <alignment horizontal="right"/>
    </xf>
    <xf numFmtId="0" fontId="18" fillId="0" borderId="0" xfId="4" applyFont="1"/>
    <xf numFmtId="0" fontId="2" fillId="0" borderId="0" xfId="7"/>
    <xf numFmtId="3" fontId="10" fillId="0" borderId="0" xfId="7" applyNumberFormat="1" applyFont="1" applyAlignment="1">
      <alignment horizontal="right" vertical="center" wrapText="1"/>
    </xf>
    <xf numFmtId="3" fontId="10" fillId="0" borderId="0" xfId="7" applyNumberFormat="1" applyFont="1" applyAlignment="1">
      <alignment horizontal="right" wrapText="1"/>
    </xf>
    <xf numFmtId="3" fontId="8" fillId="0" borderId="0" xfId="7" applyNumberFormat="1" applyFont="1" applyAlignment="1">
      <alignment horizontal="right" wrapText="1"/>
    </xf>
    <xf numFmtId="0" fontId="1" fillId="0" borderId="0" xfId="7" applyFont="1" applyAlignment="1">
      <alignment wrapText="1"/>
    </xf>
    <xf numFmtId="0" fontId="8" fillId="0" borderId="3" xfId="9" applyFont="1" applyBorder="1" applyAlignment="1">
      <alignment horizontal="left" wrapText="1"/>
    </xf>
    <xf numFmtId="3" fontId="8" fillId="3" borderId="3" xfId="9" applyNumberFormat="1" applyFont="1" applyFill="1" applyBorder="1" applyAlignment="1">
      <alignment horizontal="right" wrapText="1"/>
    </xf>
    <xf numFmtId="3" fontId="8" fillId="0" borderId="3" xfId="9" applyNumberFormat="1" applyFont="1" applyBorder="1" applyAlignment="1">
      <alignment horizontal="right" wrapText="1"/>
    </xf>
    <xf numFmtId="9" fontId="8" fillId="0" borderId="3" xfId="10" applyFont="1" applyFill="1" applyBorder="1" applyAlignment="1">
      <alignment horizontal="right" wrapText="1"/>
    </xf>
    <xf numFmtId="0" fontId="8" fillId="0" borderId="0" xfId="9" applyFont="1" applyAlignment="1">
      <alignment horizontal="left" wrapText="1"/>
    </xf>
    <xf numFmtId="3" fontId="8" fillId="3" borderId="0" xfId="9" applyNumberFormat="1" applyFont="1" applyFill="1" applyAlignment="1">
      <alignment horizontal="right" wrapText="1"/>
    </xf>
    <xf numFmtId="3" fontId="8" fillId="0" borderId="0" xfId="9" applyNumberFormat="1" applyFont="1" applyAlignment="1">
      <alignment horizontal="right" wrapText="1"/>
    </xf>
    <xf numFmtId="0" fontId="20" fillId="0" borderId="0" xfId="9" applyFont="1" applyAlignment="1">
      <alignment horizontal="left" vertical="center"/>
    </xf>
    <xf numFmtId="0" fontId="1" fillId="0" borderId="0" xfId="7" applyFont="1" applyAlignment="1">
      <alignment horizontal="right"/>
    </xf>
    <xf numFmtId="0" fontId="8" fillId="0" borderId="0" xfId="9" applyFont="1" applyAlignment="1">
      <alignment horizontal="left" vertical="center" wrapText="1"/>
    </xf>
    <xf numFmtId="0" fontId="1" fillId="0" borderId="0" xfId="7" applyFont="1" applyAlignment="1">
      <alignment horizontal="right" wrapText="1"/>
    </xf>
    <xf numFmtId="0" fontId="7" fillId="0" borderId="6" xfId="7" applyFont="1" applyBorder="1"/>
    <xf numFmtId="3" fontId="7" fillId="3" borderId="6" xfId="7" applyNumberFormat="1" applyFont="1" applyFill="1" applyBorder="1" applyAlignment="1">
      <alignment horizontal="right"/>
    </xf>
    <xf numFmtId="3" fontId="7" fillId="0" borderId="6" xfId="7" applyNumberFormat="1" applyFont="1" applyBorder="1" applyAlignment="1">
      <alignment horizontal="right"/>
    </xf>
    <xf numFmtId="9" fontId="7" fillId="0" borderId="6" xfId="7" applyNumberFormat="1" applyFont="1" applyBorder="1"/>
    <xf numFmtId="0" fontId="7" fillId="0" borderId="28" xfId="7" applyFont="1" applyBorder="1"/>
    <xf numFmtId="3" fontId="7" fillId="3" borderId="28" xfId="7" applyNumberFormat="1" applyFont="1" applyFill="1" applyBorder="1" applyAlignment="1">
      <alignment horizontal="right"/>
    </xf>
    <xf numFmtId="3" fontId="7" fillId="0" borderId="28" xfId="7" applyNumberFormat="1" applyFont="1" applyBorder="1" applyAlignment="1">
      <alignment horizontal="right"/>
    </xf>
    <xf numFmtId="9" fontId="7" fillId="0" borderId="28" xfId="7" applyNumberFormat="1" applyFont="1" applyBorder="1"/>
    <xf numFmtId="0" fontId="1" fillId="0" borderId="5" xfId="7" applyFont="1" applyBorder="1"/>
    <xf numFmtId="3" fontId="1" fillId="0" borderId="5" xfId="7" applyNumberFormat="1" applyFont="1" applyBorder="1" applyAlignment="1">
      <alignment horizontal="right"/>
    </xf>
    <xf numFmtId="0" fontId="7" fillId="0" borderId="29" xfId="7" applyFont="1" applyBorder="1"/>
    <xf numFmtId="3" fontId="7" fillId="3" borderId="29" xfId="7" applyNumberFormat="1" applyFont="1" applyFill="1" applyBorder="1" applyAlignment="1">
      <alignment horizontal="right"/>
    </xf>
    <xf numFmtId="3" fontId="7" fillId="0" borderId="29" xfId="7" applyNumberFormat="1" applyFont="1" applyBorder="1" applyAlignment="1">
      <alignment horizontal="right"/>
    </xf>
    <xf numFmtId="9" fontId="7" fillId="0" borderId="29" xfId="7" applyNumberFormat="1" applyFont="1" applyBorder="1"/>
    <xf numFmtId="3" fontId="1" fillId="3"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7" fillId="3" borderId="5" xfId="7" applyNumberFormat="1" applyFont="1" applyFill="1" applyBorder="1" applyAlignment="1">
      <alignment horizontal="right"/>
    </xf>
    <xf numFmtId="3" fontId="7" fillId="0" borderId="5" xfId="7" applyNumberFormat="1" applyFont="1" applyBorder="1" applyAlignment="1">
      <alignment horizontal="right"/>
    </xf>
    <xf numFmtId="9" fontId="7" fillId="0" borderId="5" xfId="7" applyNumberFormat="1" applyFont="1" applyBorder="1"/>
    <xf numFmtId="0" fontId="10" fillId="0" borderId="5" xfId="9" applyFont="1" applyBorder="1" applyAlignment="1">
      <alignment horizontal="left"/>
    </xf>
    <xf numFmtId="0" fontId="10" fillId="0" borderId="29" xfId="9" applyFont="1" applyBorder="1" applyAlignment="1">
      <alignment horizontal="left" wrapText="1"/>
    </xf>
    <xf numFmtId="0" fontId="20" fillId="0" borderId="0" xfId="12" applyFont="1" applyAlignment="1">
      <alignment horizontal="right" indent="1"/>
    </xf>
    <xf numFmtId="0" fontId="25" fillId="0" borderId="0" xfId="12" applyFont="1" applyAlignment="1">
      <alignment horizontal="right" indent="1"/>
    </xf>
    <xf numFmtId="3" fontId="10" fillId="0" borderId="0" xfId="12" applyNumberFormat="1" applyFont="1" applyAlignment="1">
      <alignment horizontal="center" vertical="top" shrinkToFit="1"/>
    </xf>
    <xf numFmtId="49" fontId="8" fillId="0" borderId="1" xfId="12" applyNumberFormat="1" applyFont="1" applyBorder="1" applyAlignment="1">
      <alignment horizontal="right" indent="1"/>
    </xf>
    <xf numFmtId="0" fontId="8" fillId="0" borderId="1" xfId="12" applyFont="1" applyBorder="1" applyAlignment="1">
      <alignment horizontal="right" wrapText="1" indent="1"/>
    </xf>
    <xf numFmtId="49" fontId="10" fillId="0" borderId="1" xfId="12" applyNumberFormat="1" applyFont="1" applyBorder="1" applyAlignment="1">
      <alignment horizontal="left"/>
    </xf>
    <xf numFmtId="49" fontId="10" fillId="0" borderId="10" xfId="12" applyNumberFormat="1" applyFont="1" applyBorder="1" applyAlignment="1">
      <alignment horizontal="left"/>
    </xf>
    <xf numFmtId="0" fontId="10" fillId="0" borderId="30" xfId="12" applyFont="1" applyBorder="1" applyAlignment="1">
      <alignment wrapText="1"/>
    </xf>
    <xf numFmtId="3" fontId="8" fillId="0" borderId="9" xfId="12" applyNumberFormat="1" applyFont="1" applyBorder="1" applyAlignment="1">
      <alignment horizontal="right" indent="1" shrinkToFit="1"/>
    </xf>
    <xf numFmtId="9" fontId="8" fillId="0" borderId="9" xfId="12" applyNumberFormat="1" applyFont="1" applyBorder="1" applyAlignment="1">
      <alignment horizontal="right" indent="1" shrinkToFit="1"/>
    </xf>
    <xf numFmtId="9" fontId="33" fillId="0" borderId="0" xfId="12" applyNumberFormat="1" applyFont="1" applyAlignment="1">
      <alignment horizontal="right" shrinkToFit="1"/>
    </xf>
    <xf numFmtId="3" fontId="10" fillId="3" borderId="12" xfId="12" applyNumberFormat="1" applyFont="1" applyFill="1" applyBorder="1" applyAlignment="1">
      <alignment horizontal="left" shrinkToFit="1"/>
    </xf>
    <xf numFmtId="3" fontId="8" fillId="0" borderId="9" xfId="12" applyNumberFormat="1" applyFont="1" applyBorder="1" applyAlignment="1">
      <alignment horizontal="right" shrinkToFit="1"/>
    </xf>
    <xf numFmtId="3" fontId="10" fillId="0" borderId="9" xfId="12" applyNumberFormat="1" applyFont="1" applyBorder="1" applyAlignment="1">
      <alignment horizontal="left" shrinkToFit="1"/>
    </xf>
    <xf numFmtId="0" fontId="8" fillId="0" borderId="25" xfId="12" applyFont="1" applyBorder="1" applyAlignment="1">
      <alignment wrapText="1"/>
    </xf>
    <xf numFmtId="3" fontId="8" fillId="0" borderId="2" xfId="12" applyNumberFormat="1" applyFont="1" applyBorder="1" applyAlignment="1" applyProtection="1">
      <alignment horizontal="right" indent="1" shrinkToFit="1"/>
      <protection locked="0"/>
    </xf>
    <xf numFmtId="9" fontId="8" fillId="0" borderId="2" xfId="12" applyNumberFormat="1" applyFont="1" applyBorder="1" applyAlignment="1">
      <alignment horizontal="right" indent="1" shrinkToFit="1"/>
    </xf>
    <xf numFmtId="3" fontId="10" fillId="3" borderId="14" xfId="12" applyNumberFormat="1" applyFont="1" applyFill="1" applyBorder="1" applyAlignment="1" applyProtection="1">
      <alignment horizontal="left" shrinkToFit="1"/>
      <protection locked="0"/>
    </xf>
    <xf numFmtId="3" fontId="10" fillId="0" borderId="2" xfId="12" applyNumberFormat="1" applyFont="1" applyBorder="1" applyAlignment="1" applyProtection="1">
      <alignment horizontal="left" shrinkToFit="1"/>
      <protection locked="0"/>
    </xf>
    <xf numFmtId="9" fontId="10" fillId="3" borderId="14" xfId="12" applyNumberFormat="1" applyFont="1" applyFill="1" applyBorder="1" applyAlignment="1">
      <alignment horizontal="left" shrinkToFit="1"/>
    </xf>
    <xf numFmtId="9" fontId="10" fillId="0" borderId="2" xfId="12" applyNumberFormat="1" applyFont="1" applyBorder="1" applyAlignment="1">
      <alignment horizontal="left" shrinkToFit="1"/>
    </xf>
    <xf numFmtId="0" fontId="10" fillId="0" borderId="25" xfId="12" applyFont="1" applyBorder="1" applyAlignment="1">
      <alignment wrapText="1"/>
    </xf>
    <xf numFmtId="3" fontId="8" fillId="0" borderId="2" xfId="12" applyNumberFormat="1" applyFont="1" applyBorder="1" applyAlignment="1">
      <alignment horizontal="right" indent="1" shrinkToFit="1"/>
    </xf>
    <xf numFmtId="3" fontId="10" fillId="3" borderId="14" xfId="12" applyNumberFormat="1" applyFont="1" applyFill="1" applyBorder="1" applyAlignment="1">
      <alignment horizontal="left" shrinkToFit="1"/>
    </xf>
    <xf numFmtId="3" fontId="10" fillId="0" borderId="2" xfId="12" applyNumberFormat="1" applyFont="1" applyBorder="1" applyAlignment="1">
      <alignment horizontal="left" shrinkToFit="1"/>
    </xf>
    <xf numFmtId="0" fontId="10" fillId="0" borderId="25" xfId="12" applyFont="1" applyBorder="1" applyAlignment="1">
      <alignment horizontal="left" wrapText="1"/>
    </xf>
    <xf numFmtId="3" fontId="16" fillId="3" borderId="14" xfId="12" applyNumberFormat="1" applyFont="1" applyFill="1" applyBorder="1" applyAlignment="1" applyProtection="1">
      <alignment horizontal="right" indent="1" shrinkToFit="1"/>
      <protection locked="0"/>
    </xf>
    <xf numFmtId="3" fontId="8" fillId="0" borderId="2" xfId="12" quotePrefix="1" applyNumberFormat="1" applyFont="1" applyBorder="1" applyAlignment="1" applyProtection="1">
      <alignment horizontal="right" indent="1" shrinkToFit="1"/>
      <protection locked="0"/>
    </xf>
    <xf numFmtId="3" fontId="33" fillId="0" borderId="2" xfId="12" applyNumberFormat="1" applyFont="1" applyBorder="1" applyAlignment="1" applyProtection="1">
      <alignment horizontal="right" indent="1" shrinkToFit="1"/>
      <protection locked="0"/>
    </xf>
    <xf numFmtId="9" fontId="33" fillId="0" borderId="2" xfId="12" applyNumberFormat="1" applyFont="1" applyBorder="1" applyAlignment="1">
      <alignment horizontal="right" indent="1" shrinkToFit="1"/>
    </xf>
    <xf numFmtId="3" fontId="16" fillId="3" borderId="14" xfId="12" applyNumberFormat="1" applyFont="1" applyFill="1" applyBorder="1" applyAlignment="1">
      <alignment horizontal="right" indent="1" shrinkToFit="1"/>
    </xf>
    <xf numFmtId="10" fontId="8" fillId="0" borderId="2" xfId="12" applyNumberFormat="1" applyFont="1" applyBorder="1" applyAlignment="1">
      <alignment horizontal="right" indent="1" shrinkToFit="1"/>
    </xf>
    <xf numFmtId="10" fontId="33" fillId="0" borderId="0" xfId="12" applyNumberFormat="1" applyFont="1" applyAlignment="1">
      <alignment horizontal="right" shrinkToFit="1"/>
    </xf>
    <xf numFmtId="3" fontId="33" fillId="0" borderId="2" xfId="12" applyNumberFormat="1" applyFont="1" applyBorder="1" applyAlignment="1">
      <alignment horizontal="right" indent="1" shrinkToFit="1"/>
    </xf>
    <xf numFmtId="10" fontId="33" fillId="0" borderId="2" xfId="12" applyNumberFormat="1" applyFont="1" applyBorder="1" applyAlignment="1">
      <alignment horizontal="right" indent="1" shrinkToFit="1"/>
    </xf>
    <xf numFmtId="164" fontId="8" fillId="0" borderId="2" xfId="12" applyNumberFormat="1" applyFont="1" applyBorder="1" applyAlignment="1">
      <alignment horizontal="right" indent="1" shrinkToFit="1"/>
    </xf>
    <xf numFmtId="164" fontId="33" fillId="0" borderId="0" xfId="12" applyNumberFormat="1" applyFont="1" applyAlignment="1">
      <alignment horizontal="right" shrinkToFit="1"/>
    </xf>
    <xf numFmtId="164" fontId="16" fillId="3" borderId="14" xfId="12" applyNumberFormat="1" applyFont="1" applyFill="1" applyBorder="1" applyAlignment="1">
      <alignment horizontal="right" indent="1" shrinkToFit="1"/>
    </xf>
    <xf numFmtId="164" fontId="33" fillId="0" borderId="2" xfId="12" applyNumberFormat="1" applyFont="1" applyBorder="1" applyAlignment="1">
      <alignment horizontal="right" indent="1" shrinkToFit="1"/>
    </xf>
    <xf numFmtId="1" fontId="13" fillId="0" borderId="2" xfId="12" applyNumberFormat="1" applyFont="1" applyBorder="1" applyAlignment="1">
      <alignment horizontal="left" shrinkToFit="1"/>
    </xf>
    <xf numFmtId="164" fontId="10" fillId="3" borderId="14" xfId="12" applyNumberFormat="1" applyFont="1" applyFill="1" applyBorder="1" applyAlignment="1">
      <alignment horizontal="left" shrinkToFit="1"/>
    </xf>
    <xf numFmtId="164" fontId="10" fillId="0" borderId="2" xfId="12" applyNumberFormat="1" applyFont="1" applyBorder="1" applyAlignment="1">
      <alignment horizontal="left" shrinkToFit="1"/>
    </xf>
    <xf numFmtId="0" fontId="8" fillId="0" borderId="31" xfId="12" applyFont="1" applyBorder="1" applyAlignment="1">
      <alignment wrapText="1"/>
    </xf>
    <xf numFmtId="164" fontId="10" fillId="3" borderId="32" xfId="12" applyNumberFormat="1" applyFont="1" applyFill="1" applyBorder="1" applyAlignment="1">
      <alignment horizontal="right" indent="1" shrinkToFit="1"/>
    </xf>
    <xf numFmtId="164" fontId="8" fillId="0" borderId="6" xfId="12" applyNumberFormat="1" applyFont="1" applyBorder="1" applyAlignment="1">
      <alignment horizontal="right" indent="1" shrinkToFit="1"/>
    </xf>
    <xf numFmtId="164" fontId="33" fillId="0" borderId="6" xfId="12" applyNumberFormat="1" applyFont="1" applyBorder="1" applyAlignment="1">
      <alignment horizontal="right" shrinkToFit="1"/>
    </xf>
    <xf numFmtId="164" fontId="16" fillId="3" borderId="32" xfId="12" applyNumberFormat="1" applyFont="1" applyFill="1" applyBorder="1" applyAlignment="1">
      <alignment horizontal="right" indent="1" shrinkToFit="1"/>
    </xf>
    <xf numFmtId="164" fontId="33" fillId="0" borderId="6" xfId="12" applyNumberFormat="1" applyFont="1" applyBorder="1" applyAlignment="1">
      <alignment horizontal="right" indent="1" shrinkToFit="1"/>
    </xf>
    <xf numFmtId="164" fontId="10" fillId="3" borderId="6" xfId="12" applyNumberFormat="1" applyFont="1" applyFill="1" applyBorder="1" applyAlignment="1">
      <alignment horizontal="right" shrinkToFit="1"/>
    </xf>
    <xf numFmtId="1" fontId="12" fillId="0" borderId="3" xfId="12" applyNumberFormat="1" applyFont="1" applyBorder="1" applyAlignment="1">
      <alignment horizontal="left" shrinkToFit="1"/>
    </xf>
    <xf numFmtId="0" fontId="8" fillId="0" borderId="0" xfId="12" applyFont="1" applyAlignment="1">
      <alignment vertical="top"/>
    </xf>
    <xf numFmtId="0" fontId="8" fillId="0" borderId="0" xfId="12" applyFont="1" applyAlignment="1">
      <alignment horizontal="right" indent="1"/>
    </xf>
    <xf numFmtId="3" fontId="8" fillId="0" borderId="0" xfId="12" applyNumberFormat="1" applyFont="1" applyAlignment="1">
      <alignment horizontal="right" indent="1"/>
    </xf>
    <xf numFmtId="10" fontId="8" fillId="0" borderId="0" xfId="12" applyNumberFormat="1" applyFont="1" applyAlignment="1">
      <alignment horizontal="right" indent="1"/>
    </xf>
    <xf numFmtId="0" fontId="13" fillId="2" borderId="0" xfId="12" applyFont="1" applyFill="1" applyAlignment="1">
      <alignment horizontal="right" indent="1"/>
    </xf>
    <xf numFmtId="0" fontId="8" fillId="2" borderId="0" xfId="12" applyFont="1" applyFill="1" applyAlignment="1">
      <alignment horizontal="right" indent="1"/>
    </xf>
    <xf numFmtId="3" fontId="8" fillId="0" borderId="4" xfId="12" applyNumberFormat="1" applyFont="1" applyBorder="1" applyAlignment="1">
      <alignment horizontal="right" indent="1" shrinkToFit="1"/>
    </xf>
    <xf numFmtId="9" fontId="8" fillId="0" borderId="4" xfId="12" applyNumberFormat="1" applyFont="1" applyBorder="1" applyAlignment="1">
      <alignment horizontal="right" indent="1" shrinkToFit="1"/>
    </xf>
    <xf numFmtId="9" fontId="8" fillId="0" borderId="0" xfId="12" applyNumberFormat="1" applyFont="1" applyAlignment="1">
      <alignment horizontal="right" indent="1" shrinkToFit="1"/>
    </xf>
    <xf numFmtId="164" fontId="8" fillId="0" borderId="3" xfId="12" applyNumberFormat="1" applyFont="1" applyBorder="1" applyAlignment="1">
      <alignment horizontal="right" indent="1" shrinkToFit="1"/>
    </xf>
    <xf numFmtId="1" fontId="10" fillId="0" borderId="1" xfId="3" applyNumberFormat="1" applyFont="1" applyBorder="1" applyAlignment="1">
      <alignment horizontal="right" vertical="center"/>
    </xf>
    <xf numFmtId="1" fontId="8" fillId="0" borderId="1" xfId="3" applyNumberFormat="1" applyFont="1" applyBorder="1" applyAlignment="1">
      <alignment horizontal="right" vertical="center"/>
    </xf>
    <xf numFmtId="0" fontId="8" fillId="0" borderId="1" xfId="3" applyFont="1" applyBorder="1" applyAlignment="1">
      <alignment horizontal="right" vertical="center" wrapText="1"/>
    </xf>
    <xf numFmtId="0" fontId="8" fillId="0" borderId="20" xfId="0" applyFont="1" applyBorder="1" applyAlignment="1">
      <alignment horizontal="left" wrapText="1" readingOrder="1"/>
    </xf>
    <xf numFmtId="9" fontId="8" fillId="3" borderId="20" xfId="0" applyNumberFormat="1" applyFont="1" applyFill="1" applyBorder="1" applyAlignment="1">
      <alignment horizontal="right" wrapText="1" readingOrder="1"/>
    </xf>
    <xf numFmtId="9" fontId="8" fillId="0" borderId="20" xfId="0" applyNumberFormat="1" applyFont="1" applyBorder="1" applyAlignment="1">
      <alignment horizontal="right" wrapText="1" readingOrder="1"/>
    </xf>
    <xf numFmtId="9" fontId="8" fillId="0" borderId="0" xfId="0" applyNumberFormat="1" applyFont="1" applyAlignment="1">
      <alignment horizontal="right" wrapText="1" readingOrder="1"/>
    </xf>
    <xf numFmtId="0" fontId="18" fillId="0" borderId="0" xfId="4" applyFont="1" applyAlignment="1">
      <alignment horizontal="left" wrapText="1"/>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17" xfId="0" applyFont="1" applyBorder="1" applyAlignment="1">
      <alignment horizontal="center" vertical="center" wrapText="1" readingOrder="1"/>
    </xf>
    <xf numFmtId="0" fontId="8" fillId="0" borderId="17" xfId="0" applyFont="1" applyBorder="1" applyAlignment="1">
      <alignment horizontal="center" vertical="top" wrapText="1"/>
    </xf>
    <xf numFmtId="0" fontId="5" fillId="0" borderId="0" xfId="2" applyFill="1" applyAlignment="1">
      <alignment vertical="top"/>
    </xf>
    <xf numFmtId="3" fontId="10" fillId="0" borderId="6" xfId="12" applyNumberFormat="1" applyFont="1" applyBorder="1" applyAlignment="1">
      <alignment horizontal="center" vertical="top" shrinkToFit="1"/>
    </xf>
    <xf numFmtId="0" fontId="3" fillId="0" borderId="0" xfId="12" applyFont="1" applyAlignment="1">
      <alignment horizontal="left"/>
    </xf>
    <xf numFmtId="10" fontId="10" fillId="0" borderId="6" xfId="12" applyNumberFormat="1" applyFont="1" applyBorder="1" applyAlignment="1">
      <alignment horizontal="center" vertical="top" shrinkToFit="1"/>
    </xf>
    <xf numFmtId="0" fontId="5" fillId="0" borderId="0" xfId="2" applyAlignment="1">
      <alignment horizontal="left"/>
    </xf>
    <xf numFmtId="0" fontId="18" fillId="0" borderId="0" xfId="0" applyFont="1" applyAlignment="1">
      <alignment vertical="top" wrapText="1"/>
    </xf>
  </cellXfs>
  <cellStyles count="17">
    <cellStyle name="Hyperlink 2" xfId="6" xr:uid="{9E9494B2-E11E-4A97-8374-B6C63ABC5471}"/>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8"/>
  <sheetViews>
    <sheetView showGridLines="0" tabSelected="1" zoomScaleNormal="100" workbookViewId="0"/>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159</v>
      </c>
      <c r="H9" s="6"/>
      <c r="I9" s="6"/>
      <c r="J9" s="6"/>
      <c r="K9" s="6"/>
      <c r="L9" s="6"/>
      <c r="M9" s="6"/>
      <c r="N9" s="6"/>
    </row>
    <row r="10" spans="2:14" x14ac:dyDescent="0.25">
      <c r="H10" s="6"/>
      <c r="I10" s="6"/>
      <c r="J10" s="6"/>
      <c r="K10" s="6"/>
      <c r="L10" s="6"/>
      <c r="M10" s="6"/>
      <c r="N10" s="6"/>
    </row>
    <row r="11" spans="2:14" x14ac:dyDescent="0.25">
      <c r="B11" s="1" t="s">
        <v>93</v>
      </c>
      <c r="H11" s="7"/>
      <c r="I11" s="6"/>
      <c r="J11" s="6"/>
      <c r="K11" s="6"/>
      <c r="L11" s="6"/>
      <c r="M11" s="6"/>
      <c r="N11" s="6"/>
    </row>
    <row r="12" spans="2:14" x14ac:dyDescent="0.25">
      <c r="B12" s="2" t="s">
        <v>92</v>
      </c>
      <c r="H12" s="7"/>
      <c r="I12" s="6"/>
      <c r="J12" s="6"/>
      <c r="K12" s="6"/>
      <c r="L12" s="6"/>
      <c r="M12" s="6"/>
      <c r="N12" s="6"/>
    </row>
    <row r="13" spans="2:14" x14ac:dyDescent="0.25">
      <c r="B13" s="2" t="s">
        <v>226</v>
      </c>
      <c r="H13" s="7"/>
      <c r="I13" s="6"/>
      <c r="J13" s="6"/>
      <c r="K13" s="6"/>
      <c r="L13" s="6"/>
      <c r="M13" s="6"/>
      <c r="N13" s="6"/>
    </row>
    <row r="14" spans="2:14" x14ac:dyDescent="0.25">
      <c r="B14" s="2" t="s">
        <v>141</v>
      </c>
      <c r="H14" s="7"/>
      <c r="I14" s="6"/>
      <c r="J14" s="6"/>
      <c r="K14" s="6"/>
      <c r="L14" s="6"/>
      <c r="M14" s="6"/>
      <c r="N14" s="6"/>
    </row>
    <row r="15" spans="2:14" x14ac:dyDescent="0.25">
      <c r="B15" s="2" t="s">
        <v>75</v>
      </c>
      <c r="H15" s="8"/>
      <c r="I15" s="6"/>
      <c r="J15" s="6"/>
      <c r="K15" s="6"/>
      <c r="L15" s="6"/>
      <c r="M15" s="6"/>
      <c r="N15" s="6"/>
    </row>
    <row r="16" spans="2:14" x14ac:dyDescent="0.25">
      <c r="B16" s="2" t="s">
        <v>94</v>
      </c>
      <c r="H16" s="8"/>
      <c r="I16" s="6"/>
      <c r="J16" s="6"/>
      <c r="K16" s="6"/>
      <c r="L16" s="6"/>
      <c r="M16" s="6"/>
      <c r="N16" s="6"/>
    </row>
    <row r="17" spans="2:14" x14ac:dyDescent="0.25">
      <c r="B17" s="2" t="s">
        <v>95</v>
      </c>
      <c r="H17" s="6"/>
      <c r="I17" s="6"/>
      <c r="J17" s="6"/>
      <c r="K17" s="6"/>
      <c r="L17" s="6"/>
      <c r="M17" s="6"/>
      <c r="N17" s="6"/>
    </row>
    <row r="18" spans="2:14" x14ac:dyDescent="0.25">
      <c r="B18" s="2" t="s">
        <v>225</v>
      </c>
      <c r="H18" s="6"/>
      <c r="I18" s="6"/>
      <c r="J18" s="6"/>
      <c r="K18" s="6"/>
      <c r="L18" s="6"/>
      <c r="M18" s="6"/>
      <c r="N18" s="6"/>
    </row>
    <row r="19" spans="2:14" x14ac:dyDescent="0.25">
      <c r="B19" s="2" t="s">
        <v>224</v>
      </c>
      <c r="H19" s="6"/>
      <c r="I19" s="6"/>
      <c r="J19" s="6"/>
      <c r="K19" s="6"/>
      <c r="L19" s="6"/>
      <c r="M19" s="6"/>
      <c r="N19" s="6"/>
    </row>
    <row r="20" spans="2:14" x14ac:dyDescent="0.25">
      <c r="B20" s="2" t="s">
        <v>96</v>
      </c>
      <c r="H20" s="6"/>
      <c r="I20" s="6"/>
      <c r="J20" s="6"/>
      <c r="K20" s="6"/>
      <c r="L20" s="6"/>
      <c r="M20" s="6"/>
      <c r="N20" s="6"/>
    </row>
    <row r="21" spans="2:14" x14ac:dyDescent="0.25">
      <c r="B21" s="2" t="s">
        <v>97</v>
      </c>
      <c r="H21" s="6"/>
      <c r="I21" s="6"/>
      <c r="J21" s="6"/>
      <c r="K21" s="6"/>
      <c r="L21" s="6"/>
      <c r="M21" s="6"/>
      <c r="N21" s="6"/>
    </row>
    <row r="22" spans="2:14" x14ac:dyDescent="0.25">
      <c r="H22" s="6"/>
      <c r="I22" s="6"/>
      <c r="J22" s="6"/>
      <c r="K22" s="6"/>
      <c r="L22" s="6"/>
      <c r="M22" s="6"/>
      <c r="N22" s="6"/>
    </row>
    <row r="23" spans="2:14" x14ac:dyDescent="0.25">
      <c r="H23" s="6"/>
      <c r="I23" s="6"/>
      <c r="J23" s="6"/>
      <c r="K23" s="6"/>
      <c r="L23" s="6"/>
      <c r="M23" s="6"/>
      <c r="N23" s="6"/>
    </row>
    <row r="29" spans="2:14" ht="15.75" x14ac:dyDescent="0.25">
      <c r="B29" s="3" t="s">
        <v>61</v>
      </c>
    </row>
    <row r="30" spans="2:14" x14ac:dyDescent="0.25">
      <c r="B30" t="s">
        <v>62</v>
      </c>
    </row>
    <row r="31" spans="2:14" x14ac:dyDescent="0.25">
      <c r="B31" t="s">
        <v>126</v>
      </c>
    </row>
    <row r="32" spans="2:14" x14ac:dyDescent="0.25">
      <c r="B32" s="9" t="s">
        <v>64</v>
      </c>
    </row>
    <row r="33" spans="2:2" x14ac:dyDescent="0.25">
      <c r="B33" t="s">
        <v>63</v>
      </c>
    </row>
    <row r="46" spans="2:2" x14ac:dyDescent="0.25">
      <c r="B46" s="10" t="s">
        <v>59</v>
      </c>
    </row>
    <row r="47" spans="2:2" ht="73.5" x14ac:dyDescent="0.25">
      <c r="B47" s="11" t="s">
        <v>60</v>
      </c>
    </row>
    <row r="48" spans="2:2" ht="21" x14ac:dyDescent="0.25">
      <c r="B48" s="11" t="s">
        <v>65</v>
      </c>
    </row>
  </sheetData>
  <hyperlinks>
    <hyperlink ref="B16" location="'balance sheet'!A1" display="Statement of Financial Position (IFRS, unaudited)" xr:uid="{00000000-0004-0000-0000-000000000000}"/>
    <hyperlink ref="B17" location="'cash flow'!A1" display="Statement of Cash Flow (IFRS, unaudited)" xr:uid="{00000000-0004-0000-0000-000001000000}"/>
    <hyperlink ref="B20" location="'Sales by business segment'!A1" display="Sales by business segment " xr:uid="{00000000-0004-0000-0000-000002000000}"/>
    <hyperlink ref="B11" location="Income!A1" display="Statement of Comprehensive Income " xr:uid="{00000000-0004-0000-0000-000003000000}"/>
    <hyperlink ref="B21" location="'Sales by region'!A1" display="Sales by region" xr:uid="{00000000-0004-0000-0000-000005000000}"/>
    <hyperlink ref="B12" location="'Reconciliation Group'!A1" display="Reconciliation Fresenius Group (Q1 2019, unaudited)" xr:uid="{00000000-0004-0000-0000-000006000000}"/>
    <hyperlink ref="B15" location="'Basis for guidance'!A1" display="Basis for guidance" xr:uid="{00000000-0004-0000-0000-000007000000}"/>
    <hyperlink ref="B18" location="'Segment Reporting Q2'!A1" display="Segment Reporting Q2" xr:uid="{E98DB300-8EFA-4223-B052-A6767836BA81}"/>
    <hyperlink ref="B14" location="'Covid-19-effects'!A1" display="Estimated Covid-19-effects" xr:uid="{F2ACC587-3447-456F-81C0-7E3169C644DC}"/>
    <hyperlink ref="B19" location="'Segment Reporting H1'!A1" display="Segment Rporting H1" xr:uid="{34CC35C6-F521-499D-9E72-D3DF92B97C88}"/>
    <hyperlink ref="B13" location="'Reconciliation FMC'!A1" display="Reconciliation Fresenius Medical Care" xr:uid="{396B2698-D02A-40A6-867C-F188556609B9}"/>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EF9E7-FD7A-4C0F-86C8-C11312D859C6}">
  <dimension ref="A1:Z44"/>
  <sheetViews>
    <sheetView showGridLines="0" zoomScale="80" zoomScaleNormal="80" workbookViewId="0"/>
  </sheetViews>
  <sheetFormatPr baseColWidth="10" defaultRowHeight="15" x14ac:dyDescent="0.25"/>
  <cols>
    <col min="1" max="1" width="53.42578125" customWidth="1"/>
    <col min="5" max="5" width="1.28515625" customWidth="1"/>
    <col min="8" max="8" width="11.42578125" customWidth="1"/>
    <col min="9" max="9" width="1.28515625" customWidth="1"/>
    <col min="13" max="13" width="1.5703125" customWidth="1"/>
    <col min="17" max="17" width="1.28515625" customWidth="1"/>
    <col min="21" max="21" width="1" customWidth="1"/>
    <col min="23" max="23" width="2.140625" customWidth="1"/>
    <col min="25" max="25" width="1.42578125" customWidth="1"/>
  </cols>
  <sheetData>
    <row r="1" spans="1:26" x14ac:dyDescent="0.25">
      <c r="A1" s="5" t="s">
        <v>28</v>
      </c>
    </row>
    <row r="3" spans="1:26" s="26" customFormat="1" ht="15" customHeight="1" x14ac:dyDescent="0.2">
      <c r="A3" s="447" t="s">
        <v>207</v>
      </c>
      <c r="B3" s="447"/>
      <c r="C3" s="447"/>
      <c r="D3" s="447"/>
      <c r="E3" s="447"/>
      <c r="F3" s="447"/>
      <c r="G3" s="447"/>
      <c r="H3" s="372"/>
      <c r="I3" s="115"/>
      <c r="J3" s="373"/>
      <c r="K3" s="373"/>
      <c r="L3" s="373"/>
      <c r="M3" s="28"/>
      <c r="N3" s="373"/>
      <c r="O3" s="373"/>
      <c r="P3" s="373"/>
      <c r="Q3" s="28"/>
      <c r="R3" s="373"/>
      <c r="S3" s="373"/>
      <c r="T3" s="373"/>
      <c r="U3" s="28"/>
      <c r="V3" s="28"/>
      <c r="W3" s="28"/>
      <c r="X3" s="29"/>
      <c r="Y3" s="29"/>
      <c r="Z3" s="373"/>
    </row>
    <row r="4" spans="1:26" s="26" customFormat="1" ht="15" customHeight="1" x14ac:dyDescent="0.2">
      <c r="B4" s="24"/>
      <c r="C4" s="24"/>
      <c r="D4" s="24"/>
      <c r="F4" s="24"/>
      <c r="G4" s="24"/>
      <c r="H4" s="24"/>
      <c r="J4" s="24"/>
      <c r="K4" s="24"/>
      <c r="L4" s="24"/>
      <c r="N4" s="24"/>
      <c r="O4" s="24"/>
      <c r="P4" s="24"/>
      <c r="R4" s="24"/>
      <c r="S4" s="24"/>
      <c r="T4" s="24"/>
      <c r="X4" s="27"/>
      <c r="Y4" s="27"/>
      <c r="Z4" s="24"/>
    </row>
    <row r="5" spans="1:26" s="26" customFormat="1" ht="15" customHeight="1" x14ac:dyDescent="0.2">
      <c r="A5" s="31"/>
      <c r="B5" s="448" t="s">
        <v>4</v>
      </c>
      <c r="C5" s="448"/>
      <c r="D5" s="448"/>
      <c r="E5" s="116"/>
      <c r="F5" s="448" t="s">
        <v>1</v>
      </c>
      <c r="G5" s="448"/>
      <c r="H5" s="448"/>
      <c r="I5" s="116"/>
      <c r="J5" s="448" t="s">
        <v>2</v>
      </c>
      <c r="K5" s="448"/>
      <c r="L5" s="448"/>
      <c r="M5" s="116"/>
      <c r="N5" s="446" t="s">
        <v>3</v>
      </c>
      <c r="O5" s="446"/>
      <c r="P5" s="446"/>
      <c r="Q5" s="117"/>
      <c r="R5" s="448" t="s">
        <v>103</v>
      </c>
      <c r="S5" s="448"/>
      <c r="T5" s="448"/>
      <c r="U5" s="116"/>
      <c r="V5" s="448" t="s">
        <v>9</v>
      </c>
      <c r="W5" s="448"/>
      <c r="X5" s="448"/>
      <c r="Y5" s="448"/>
      <c r="Z5" s="448"/>
    </row>
    <row r="6" spans="1:26" s="26" customFormat="1" ht="42" customHeight="1" thickBot="1" x14ac:dyDescent="0.25">
      <c r="A6" s="118" t="s">
        <v>11</v>
      </c>
      <c r="B6" s="189" t="s">
        <v>208</v>
      </c>
      <c r="C6" s="375" t="s">
        <v>174</v>
      </c>
      <c r="D6" s="376" t="s">
        <v>105</v>
      </c>
      <c r="E6" s="119"/>
      <c r="F6" s="189" t="s">
        <v>173</v>
      </c>
      <c r="G6" s="375" t="s">
        <v>209</v>
      </c>
      <c r="H6" s="376" t="s">
        <v>105</v>
      </c>
      <c r="I6" s="119"/>
      <c r="J6" s="189" t="s">
        <v>173</v>
      </c>
      <c r="K6" s="375" t="s">
        <v>174</v>
      </c>
      <c r="L6" s="376" t="s">
        <v>105</v>
      </c>
      <c r="M6" s="119"/>
      <c r="N6" s="189" t="s">
        <v>173</v>
      </c>
      <c r="O6" s="375" t="s">
        <v>174</v>
      </c>
      <c r="P6" s="376" t="s">
        <v>105</v>
      </c>
      <c r="Q6" s="119"/>
      <c r="R6" s="189" t="s">
        <v>210</v>
      </c>
      <c r="S6" s="375" t="s">
        <v>211</v>
      </c>
      <c r="T6" s="376" t="s">
        <v>105</v>
      </c>
      <c r="U6" s="119"/>
      <c r="V6" s="120" t="s">
        <v>173</v>
      </c>
      <c r="W6" s="377"/>
      <c r="X6" s="121" t="s">
        <v>174</v>
      </c>
      <c r="Y6" s="378"/>
      <c r="Z6" s="376" t="s">
        <v>105</v>
      </c>
    </row>
    <row r="7" spans="1:26" s="26" customFormat="1" ht="15" customHeight="1" x14ac:dyDescent="0.2">
      <c r="A7" s="291" t="s">
        <v>12</v>
      </c>
      <c r="B7" s="200">
        <v>8530</v>
      </c>
      <c r="C7" s="428">
        <v>9045</v>
      </c>
      <c r="D7" s="429">
        <v>-0.06</v>
      </c>
      <c r="E7" s="123"/>
      <c r="F7" s="190">
        <v>3516</v>
      </c>
      <c r="G7" s="428">
        <v>3467</v>
      </c>
      <c r="H7" s="429">
        <v>0.01</v>
      </c>
      <c r="I7" s="123"/>
      <c r="J7" s="190">
        <v>5387</v>
      </c>
      <c r="K7" s="428">
        <v>4781</v>
      </c>
      <c r="L7" s="429">
        <v>0.13</v>
      </c>
      <c r="M7" s="123"/>
      <c r="N7" s="190">
        <v>1033</v>
      </c>
      <c r="O7" s="428">
        <v>974</v>
      </c>
      <c r="P7" s="430">
        <v>0.06</v>
      </c>
      <c r="Q7" s="123"/>
      <c r="R7" s="190">
        <v>-236</v>
      </c>
      <c r="S7" s="428">
        <v>-212</v>
      </c>
      <c r="T7" s="429">
        <v>-0.11</v>
      </c>
      <c r="U7" s="123"/>
      <c r="V7" s="32">
        <v>18230</v>
      </c>
      <c r="W7" s="383"/>
      <c r="X7" s="122">
        <v>18055</v>
      </c>
      <c r="Y7" s="122"/>
      <c r="Z7" s="429">
        <v>0.01</v>
      </c>
    </row>
    <row r="8" spans="1:26" s="26" customFormat="1" ht="15" customHeight="1" x14ac:dyDescent="0.2">
      <c r="A8" s="191" t="s">
        <v>13</v>
      </c>
      <c r="B8" s="201">
        <v>8507</v>
      </c>
      <c r="C8" s="387">
        <v>9024</v>
      </c>
      <c r="D8" s="388">
        <v>-0.06</v>
      </c>
      <c r="E8" s="123"/>
      <c r="F8" s="192">
        <v>3484</v>
      </c>
      <c r="G8" s="387">
        <v>3438</v>
      </c>
      <c r="H8" s="388">
        <v>0.01</v>
      </c>
      <c r="I8" s="123"/>
      <c r="J8" s="192">
        <v>5375</v>
      </c>
      <c r="K8" s="387">
        <v>4772</v>
      </c>
      <c r="L8" s="388">
        <v>0.13</v>
      </c>
      <c r="M8" s="123"/>
      <c r="N8" s="192">
        <v>863</v>
      </c>
      <c r="O8" s="387">
        <v>821</v>
      </c>
      <c r="P8" s="388">
        <v>0.05</v>
      </c>
      <c r="Q8" s="123"/>
      <c r="R8" s="192">
        <v>1</v>
      </c>
      <c r="S8" s="387">
        <v>0</v>
      </c>
      <c r="T8" s="388" t="s">
        <v>127</v>
      </c>
      <c r="U8" s="123"/>
      <c r="V8" s="33">
        <v>18230</v>
      </c>
      <c r="W8" s="412"/>
      <c r="X8" s="124">
        <v>18055</v>
      </c>
      <c r="Y8" s="124"/>
      <c r="Z8" s="388">
        <v>0.01</v>
      </c>
    </row>
    <row r="9" spans="1:26" s="26" customFormat="1" ht="15" customHeight="1" x14ac:dyDescent="0.2">
      <c r="A9" s="191" t="s">
        <v>14</v>
      </c>
      <c r="B9" s="201">
        <v>23</v>
      </c>
      <c r="C9" s="387">
        <v>21</v>
      </c>
      <c r="D9" s="388">
        <v>0.1</v>
      </c>
      <c r="E9" s="123"/>
      <c r="F9" s="192">
        <v>32</v>
      </c>
      <c r="G9" s="387">
        <v>29</v>
      </c>
      <c r="H9" s="388">
        <v>0.1</v>
      </c>
      <c r="I9" s="123"/>
      <c r="J9" s="192">
        <v>12</v>
      </c>
      <c r="K9" s="387">
        <v>9</v>
      </c>
      <c r="L9" s="388">
        <v>0.33</v>
      </c>
      <c r="M9" s="123"/>
      <c r="N9" s="192">
        <v>170</v>
      </c>
      <c r="O9" s="387">
        <v>153</v>
      </c>
      <c r="P9" s="388">
        <v>0.11</v>
      </c>
      <c r="Q9" s="123"/>
      <c r="R9" s="192">
        <v>-237</v>
      </c>
      <c r="S9" s="387">
        <v>-212</v>
      </c>
      <c r="T9" s="388">
        <v>-0.12</v>
      </c>
      <c r="U9" s="123"/>
      <c r="V9" s="33">
        <v>0</v>
      </c>
      <c r="W9" s="412"/>
      <c r="X9" s="124">
        <v>0</v>
      </c>
      <c r="Y9" s="124"/>
      <c r="Z9" s="388" t="s">
        <v>127</v>
      </c>
    </row>
    <row r="10" spans="1:26" s="26" customFormat="1" ht="15" customHeight="1" x14ac:dyDescent="0.2">
      <c r="A10" s="191" t="s">
        <v>15</v>
      </c>
      <c r="B10" s="202">
        <v>0.47</v>
      </c>
      <c r="C10" s="388">
        <v>0.5</v>
      </c>
      <c r="D10" s="388"/>
      <c r="E10" s="123"/>
      <c r="F10" s="193">
        <v>0.19</v>
      </c>
      <c r="G10" s="388">
        <v>0.19</v>
      </c>
      <c r="H10" s="388"/>
      <c r="I10" s="123"/>
      <c r="J10" s="193">
        <v>0.28999999999999998</v>
      </c>
      <c r="K10" s="388">
        <v>0.26</v>
      </c>
      <c r="L10" s="388"/>
      <c r="M10" s="123"/>
      <c r="N10" s="193">
        <v>0.05</v>
      </c>
      <c r="O10" s="388">
        <v>0.05</v>
      </c>
      <c r="P10" s="388"/>
      <c r="Q10" s="123"/>
      <c r="R10" s="193">
        <v>0</v>
      </c>
      <c r="S10" s="388">
        <v>0</v>
      </c>
      <c r="T10" s="388" t="s">
        <v>127</v>
      </c>
      <c r="U10" s="123"/>
      <c r="V10" s="34">
        <v>1</v>
      </c>
      <c r="W10" s="412"/>
      <c r="X10" s="125">
        <v>1</v>
      </c>
      <c r="Y10" s="125"/>
      <c r="Z10" s="388"/>
    </row>
    <row r="11" spans="1:26" s="26" customFormat="1" ht="15" customHeight="1" x14ac:dyDescent="0.2">
      <c r="A11" s="194" t="s">
        <v>5</v>
      </c>
      <c r="B11" s="201">
        <v>1691</v>
      </c>
      <c r="C11" s="387">
        <v>2022</v>
      </c>
      <c r="D11" s="388">
        <v>-0.16</v>
      </c>
      <c r="E11" s="123"/>
      <c r="F11" s="192">
        <v>780</v>
      </c>
      <c r="G11" s="387">
        <v>778</v>
      </c>
      <c r="H11" s="388">
        <v>0</v>
      </c>
      <c r="I11" s="123"/>
      <c r="J11" s="192">
        <v>793</v>
      </c>
      <c r="K11" s="387">
        <v>691</v>
      </c>
      <c r="L11" s="388">
        <v>0.15</v>
      </c>
      <c r="M11" s="123"/>
      <c r="N11" s="192">
        <v>55</v>
      </c>
      <c r="O11" s="387">
        <v>41</v>
      </c>
      <c r="P11" s="388">
        <v>0.34</v>
      </c>
      <c r="Q11" s="123"/>
      <c r="R11" s="192">
        <v>-29</v>
      </c>
      <c r="S11" s="387">
        <v>-15</v>
      </c>
      <c r="T11" s="388">
        <v>-0.93</v>
      </c>
      <c r="U11" s="123"/>
      <c r="V11" s="33">
        <v>3290</v>
      </c>
      <c r="W11" s="412"/>
      <c r="X11" s="124">
        <v>3517</v>
      </c>
      <c r="Y11" s="124"/>
      <c r="Z11" s="388">
        <v>-0.06</v>
      </c>
    </row>
    <row r="12" spans="1:26" s="26" customFormat="1" ht="15" customHeight="1" x14ac:dyDescent="0.2">
      <c r="A12" s="194" t="s">
        <v>16</v>
      </c>
      <c r="B12" s="201">
        <v>784</v>
      </c>
      <c r="C12" s="387">
        <v>811</v>
      </c>
      <c r="D12" s="388">
        <v>-0.03</v>
      </c>
      <c r="E12" s="123"/>
      <c r="F12" s="192">
        <v>206</v>
      </c>
      <c r="G12" s="387">
        <v>197</v>
      </c>
      <c r="H12" s="388">
        <v>0.05</v>
      </c>
      <c r="I12" s="123"/>
      <c r="J12" s="192">
        <v>227</v>
      </c>
      <c r="K12" s="387">
        <v>219</v>
      </c>
      <c r="L12" s="388">
        <v>0.04</v>
      </c>
      <c r="M12" s="123"/>
      <c r="N12" s="192">
        <v>43</v>
      </c>
      <c r="O12" s="387">
        <v>40</v>
      </c>
      <c r="P12" s="388">
        <v>0.08</v>
      </c>
      <c r="Q12" s="123"/>
      <c r="R12" s="192">
        <v>3</v>
      </c>
      <c r="S12" s="387">
        <v>2</v>
      </c>
      <c r="T12" s="388">
        <v>0.5</v>
      </c>
      <c r="U12" s="123"/>
      <c r="V12" s="33">
        <v>1263</v>
      </c>
      <c r="W12" s="412"/>
      <c r="X12" s="124">
        <v>1269</v>
      </c>
      <c r="Y12" s="124"/>
      <c r="Z12" s="388">
        <v>0</v>
      </c>
    </row>
    <row r="13" spans="1:26" s="26" customFormat="1" ht="15" customHeight="1" x14ac:dyDescent="0.2">
      <c r="A13" s="194" t="s">
        <v>0</v>
      </c>
      <c r="B13" s="203">
        <v>907</v>
      </c>
      <c r="C13" s="394">
        <v>1211</v>
      </c>
      <c r="D13" s="388">
        <v>-0.25</v>
      </c>
      <c r="E13" s="123"/>
      <c r="F13" s="195">
        <v>574</v>
      </c>
      <c r="G13" s="394">
        <v>581</v>
      </c>
      <c r="H13" s="388">
        <v>-0.01</v>
      </c>
      <c r="I13" s="123"/>
      <c r="J13" s="195">
        <v>566</v>
      </c>
      <c r="K13" s="394">
        <v>472</v>
      </c>
      <c r="L13" s="388">
        <v>0.2</v>
      </c>
      <c r="M13" s="123"/>
      <c r="N13" s="195">
        <v>12</v>
      </c>
      <c r="O13" s="394">
        <v>1</v>
      </c>
      <c r="P13" s="388" t="s">
        <v>99</v>
      </c>
      <c r="Q13" s="123"/>
      <c r="R13" s="195">
        <v>-32</v>
      </c>
      <c r="S13" s="387">
        <v>-17</v>
      </c>
      <c r="T13" s="388">
        <v>-0.88</v>
      </c>
      <c r="U13" s="123"/>
      <c r="V13" s="35">
        <v>2027</v>
      </c>
      <c r="W13" s="412"/>
      <c r="X13" s="124">
        <v>2248</v>
      </c>
      <c r="Y13" s="124"/>
      <c r="Z13" s="388">
        <v>-0.1</v>
      </c>
    </row>
    <row r="14" spans="1:26" s="26" customFormat="1" ht="15" customHeight="1" x14ac:dyDescent="0.2">
      <c r="A14" s="194" t="s">
        <v>17</v>
      </c>
      <c r="B14" s="201">
        <v>-145</v>
      </c>
      <c r="C14" s="387">
        <v>-196</v>
      </c>
      <c r="D14" s="388">
        <v>0.26</v>
      </c>
      <c r="E14" s="123"/>
      <c r="F14" s="192">
        <v>-33</v>
      </c>
      <c r="G14" s="387">
        <v>-44</v>
      </c>
      <c r="H14" s="388">
        <v>0.25</v>
      </c>
      <c r="I14" s="123"/>
      <c r="J14" s="192">
        <v>-89</v>
      </c>
      <c r="K14" s="387">
        <v>-92</v>
      </c>
      <c r="L14" s="388">
        <v>0.03</v>
      </c>
      <c r="M14" s="123"/>
      <c r="N14" s="195">
        <v>-4</v>
      </c>
      <c r="O14" s="394">
        <v>-10</v>
      </c>
      <c r="P14" s="388">
        <v>0.6</v>
      </c>
      <c r="Q14" s="123"/>
      <c r="R14" s="195">
        <v>13</v>
      </c>
      <c r="S14" s="387">
        <v>-7</v>
      </c>
      <c r="T14" s="388" t="s">
        <v>99</v>
      </c>
      <c r="U14" s="123"/>
      <c r="V14" s="35">
        <v>-258</v>
      </c>
      <c r="W14" s="412"/>
      <c r="X14" s="124">
        <v>-349</v>
      </c>
      <c r="Y14" s="124"/>
      <c r="Z14" s="388">
        <v>0.26</v>
      </c>
    </row>
    <row r="15" spans="1:26" s="26" customFormat="1" ht="15" customHeight="1" x14ac:dyDescent="0.2">
      <c r="A15" s="194" t="s">
        <v>18</v>
      </c>
      <c r="B15" s="201">
        <v>-172</v>
      </c>
      <c r="C15" s="387">
        <v>-237</v>
      </c>
      <c r="D15" s="388">
        <v>0.28000000000000003</v>
      </c>
      <c r="E15" s="123"/>
      <c r="F15" s="192">
        <v>-118</v>
      </c>
      <c r="G15" s="387">
        <v>-127</v>
      </c>
      <c r="H15" s="388">
        <v>7.0000000000000007E-2</v>
      </c>
      <c r="I15" s="123"/>
      <c r="J15" s="192">
        <v>-102</v>
      </c>
      <c r="K15" s="387">
        <v>-79</v>
      </c>
      <c r="L15" s="388">
        <v>-0.28999999999999998</v>
      </c>
      <c r="M15" s="123"/>
      <c r="N15" s="192">
        <v>-2</v>
      </c>
      <c r="O15" s="387">
        <v>1</v>
      </c>
      <c r="P15" s="388" t="s">
        <v>99</v>
      </c>
      <c r="Q15" s="123"/>
      <c r="R15" s="192">
        <v>4</v>
      </c>
      <c r="S15" s="387">
        <v>5</v>
      </c>
      <c r="T15" s="388">
        <v>-0.2</v>
      </c>
      <c r="U15" s="123"/>
      <c r="V15" s="33">
        <v>-390</v>
      </c>
      <c r="W15" s="412"/>
      <c r="X15" s="124">
        <v>-437</v>
      </c>
      <c r="Y15" s="124"/>
      <c r="Z15" s="388">
        <v>0.11</v>
      </c>
    </row>
    <row r="16" spans="1:26" s="26" customFormat="1" ht="25.5" x14ac:dyDescent="0.2">
      <c r="A16" s="127" t="s">
        <v>124</v>
      </c>
      <c r="B16" s="201">
        <v>474</v>
      </c>
      <c r="C16" s="387">
        <v>634</v>
      </c>
      <c r="D16" s="388">
        <v>-0.25</v>
      </c>
      <c r="E16" s="123"/>
      <c r="F16" s="192">
        <v>394</v>
      </c>
      <c r="G16" s="387">
        <v>393</v>
      </c>
      <c r="H16" s="388">
        <v>0</v>
      </c>
      <c r="I16" s="123"/>
      <c r="J16" s="192">
        <v>366</v>
      </c>
      <c r="K16" s="387">
        <v>299</v>
      </c>
      <c r="L16" s="388">
        <v>0.22</v>
      </c>
      <c r="M16" s="123"/>
      <c r="N16" s="192">
        <v>4</v>
      </c>
      <c r="O16" s="387">
        <v>-8</v>
      </c>
      <c r="P16" s="388">
        <v>1.5</v>
      </c>
      <c r="Q16" s="123"/>
      <c r="R16" s="192">
        <v>-332</v>
      </c>
      <c r="S16" s="387">
        <v>-448</v>
      </c>
      <c r="T16" s="388">
        <v>0.26</v>
      </c>
      <c r="U16" s="123"/>
      <c r="V16" s="33">
        <v>906</v>
      </c>
      <c r="W16" s="412"/>
      <c r="X16" s="124">
        <v>870</v>
      </c>
      <c r="Y16" s="124"/>
      <c r="Z16" s="388">
        <v>0.04</v>
      </c>
    </row>
    <row r="17" spans="1:26" s="26" customFormat="1" ht="15" customHeight="1" x14ac:dyDescent="0.2">
      <c r="A17" s="194"/>
      <c r="B17" s="204"/>
      <c r="C17" s="387"/>
      <c r="D17" s="388"/>
      <c r="E17" s="123"/>
      <c r="F17" s="192"/>
      <c r="G17" s="387"/>
      <c r="H17" s="388"/>
      <c r="I17" s="123"/>
      <c r="J17" s="192"/>
      <c r="K17" s="387"/>
      <c r="L17" s="388"/>
      <c r="M17" s="123"/>
      <c r="N17" s="192"/>
      <c r="O17" s="387"/>
      <c r="P17" s="388"/>
      <c r="Q17" s="123"/>
      <c r="R17" s="192"/>
      <c r="S17" s="387"/>
      <c r="T17" s="388"/>
      <c r="U17" s="123"/>
      <c r="V17" s="33"/>
      <c r="W17" s="412"/>
      <c r="X17" s="124"/>
      <c r="Y17" s="124"/>
      <c r="Z17" s="388"/>
    </row>
    <row r="18" spans="1:26" s="26" customFormat="1" ht="15" customHeight="1" x14ac:dyDescent="0.2">
      <c r="A18" s="194" t="s">
        <v>19</v>
      </c>
      <c r="B18" s="201">
        <v>1129</v>
      </c>
      <c r="C18" s="387">
        <v>2903</v>
      </c>
      <c r="D18" s="388">
        <v>-0.61</v>
      </c>
      <c r="E18" s="123"/>
      <c r="F18" s="192">
        <v>475</v>
      </c>
      <c r="G18" s="387">
        <v>611</v>
      </c>
      <c r="H18" s="388">
        <v>-0.22</v>
      </c>
      <c r="I18" s="123"/>
      <c r="J18" s="192">
        <v>438</v>
      </c>
      <c r="K18" s="387">
        <v>440</v>
      </c>
      <c r="L18" s="388">
        <v>0</v>
      </c>
      <c r="M18" s="123"/>
      <c r="N18" s="192">
        <v>14</v>
      </c>
      <c r="O18" s="387">
        <v>8</v>
      </c>
      <c r="P18" s="388">
        <v>0.75</v>
      </c>
      <c r="Q18" s="123"/>
      <c r="R18" s="192">
        <v>47</v>
      </c>
      <c r="S18" s="387">
        <v>-2</v>
      </c>
      <c r="T18" s="388" t="s">
        <v>99</v>
      </c>
      <c r="U18" s="123"/>
      <c r="V18" s="33">
        <v>2103</v>
      </c>
      <c r="W18" s="412"/>
      <c r="X18" s="124">
        <v>3960</v>
      </c>
      <c r="Y18" s="124"/>
      <c r="Z18" s="388">
        <v>-0.47</v>
      </c>
    </row>
    <row r="19" spans="1:26" s="26" customFormat="1" ht="15" customHeight="1" x14ac:dyDescent="0.2">
      <c r="A19" s="194" t="s">
        <v>20</v>
      </c>
      <c r="B19" s="201">
        <v>749</v>
      </c>
      <c r="C19" s="387">
        <v>2407</v>
      </c>
      <c r="D19" s="388">
        <v>-0.69</v>
      </c>
      <c r="E19" s="123"/>
      <c r="F19" s="192">
        <v>229</v>
      </c>
      <c r="G19" s="387">
        <v>272</v>
      </c>
      <c r="H19" s="388">
        <v>-0.16</v>
      </c>
      <c r="I19" s="123"/>
      <c r="J19" s="192">
        <v>208</v>
      </c>
      <c r="K19" s="387">
        <v>282</v>
      </c>
      <c r="L19" s="388">
        <v>-0.26</v>
      </c>
      <c r="M19" s="123"/>
      <c r="N19" s="192">
        <v>-33</v>
      </c>
      <c r="O19" s="387">
        <v>-37</v>
      </c>
      <c r="P19" s="388">
        <v>0.11</v>
      </c>
      <c r="Q19" s="123"/>
      <c r="R19" s="192">
        <v>40</v>
      </c>
      <c r="S19" s="387">
        <v>-13</v>
      </c>
      <c r="T19" s="388" t="s">
        <v>99</v>
      </c>
      <c r="U19" s="123"/>
      <c r="V19" s="33">
        <v>1193</v>
      </c>
      <c r="W19" s="412"/>
      <c r="X19" s="124">
        <v>2911</v>
      </c>
      <c r="Y19" s="124"/>
      <c r="Z19" s="388">
        <v>-0.59</v>
      </c>
    </row>
    <row r="20" spans="1:26" s="26" customFormat="1" ht="15" customHeight="1" x14ac:dyDescent="0.2">
      <c r="A20" s="194"/>
      <c r="B20" s="201"/>
      <c r="C20" s="387"/>
      <c r="D20" s="388"/>
      <c r="E20" s="123"/>
      <c r="F20" s="192"/>
      <c r="G20" s="387"/>
      <c r="H20" s="388"/>
      <c r="I20" s="123"/>
      <c r="J20" s="192"/>
      <c r="K20" s="387"/>
      <c r="L20" s="388"/>
      <c r="M20" s="123"/>
      <c r="N20" s="192"/>
      <c r="O20" s="387"/>
      <c r="P20" s="388"/>
      <c r="Q20" s="123"/>
      <c r="R20" s="192"/>
      <c r="S20" s="387"/>
      <c r="T20" s="388"/>
      <c r="U20" s="123"/>
      <c r="V20" s="33"/>
      <c r="W20" s="412"/>
      <c r="X20" s="124"/>
      <c r="Y20" s="124"/>
      <c r="Z20" s="388"/>
    </row>
    <row r="21" spans="1:26" s="26" customFormat="1" ht="15" customHeight="1" x14ac:dyDescent="0.2">
      <c r="A21" s="194" t="s">
        <v>212</v>
      </c>
      <c r="B21" s="201">
        <v>32987</v>
      </c>
      <c r="C21" s="387">
        <v>31689</v>
      </c>
      <c r="D21" s="388">
        <v>0.04</v>
      </c>
      <c r="E21" s="123"/>
      <c r="F21" s="192">
        <v>14191</v>
      </c>
      <c r="G21" s="387">
        <v>13591</v>
      </c>
      <c r="H21" s="388">
        <v>0.04</v>
      </c>
      <c r="I21" s="123"/>
      <c r="J21" s="192">
        <v>20357</v>
      </c>
      <c r="K21" s="387">
        <v>19241</v>
      </c>
      <c r="L21" s="388">
        <v>0.06</v>
      </c>
      <c r="M21" s="123"/>
      <c r="N21" s="192">
        <v>2798</v>
      </c>
      <c r="O21" s="387">
        <v>2716</v>
      </c>
      <c r="P21" s="388">
        <v>0.03</v>
      </c>
      <c r="Q21" s="123"/>
      <c r="R21" s="192">
        <v>-678</v>
      </c>
      <c r="S21" s="387">
        <v>-591</v>
      </c>
      <c r="T21" s="388">
        <v>-0.15</v>
      </c>
      <c r="U21" s="123"/>
      <c r="V21" s="33">
        <v>69655</v>
      </c>
      <c r="W21" s="412"/>
      <c r="X21" s="124">
        <v>66646</v>
      </c>
      <c r="Y21" s="124"/>
      <c r="Z21" s="388">
        <v>0.05</v>
      </c>
    </row>
    <row r="22" spans="1:26" s="26" customFormat="1" ht="15" customHeight="1" x14ac:dyDescent="0.2">
      <c r="A22" s="194" t="s">
        <v>213</v>
      </c>
      <c r="B22" s="201">
        <v>13116</v>
      </c>
      <c r="C22" s="387">
        <v>12380</v>
      </c>
      <c r="D22" s="388">
        <v>0.06</v>
      </c>
      <c r="E22" s="123"/>
      <c r="F22" s="192">
        <v>4286</v>
      </c>
      <c r="G22" s="387">
        <v>4181</v>
      </c>
      <c r="H22" s="388">
        <v>0.03</v>
      </c>
      <c r="I22" s="123"/>
      <c r="J22" s="192">
        <v>7778</v>
      </c>
      <c r="K22" s="387">
        <v>7472</v>
      </c>
      <c r="L22" s="388">
        <v>0.04</v>
      </c>
      <c r="M22" s="123"/>
      <c r="N22" s="192">
        <v>729</v>
      </c>
      <c r="O22" s="387">
        <v>686</v>
      </c>
      <c r="P22" s="388">
        <v>0.06</v>
      </c>
      <c r="Q22" s="123"/>
      <c r="R22" s="192">
        <v>1380</v>
      </c>
      <c r="S22" s="387">
        <v>1194</v>
      </c>
      <c r="T22" s="388">
        <v>0.16</v>
      </c>
      <c r="U22" s="123"/>
      <c r="V22" s="33">
        <v>27289</v>
      </c>
      <c r="W22" s="412"/>
      <c r="X22" s="124">
        <v>25913</v>
      </c>
      <c r="Y22" s="124"/>
      <c r="Z22" s="388">
        <v>0.05</v>
      </c>
    </row>
    <row r="23" spans="1:26" s="26" customFormat="1" ht="15" customHeight="1" x14ac:dyDescent="0.2">
      <c r="A23" s="194" t="s">
        <v>214</v>
      </c>
      <c r="B23" s="201">
        <v>6259</v>
      </c>
      <c r="C23" s="387">
        <v>6192</v>
      </c>
      <c r="D23" s="388">
        <v>0.01</v>
      </c>
      <c r="E23" s="123"/>
      <c r="F23" s="192">
        <v>3191</v>
      </c>
      <c r="G23" s="387">
        <v>3225</v>
      </c>
      <c r="H23" s="388">
        <v>-0.01</v>
      </c>
      <c r="I23" s="123"/>
      <c r="J23" s="192">
        <v>2775</v>
      </c>
      <c r="K23" s="387">
        <v>2585</v>
      </c>
      <c r="L23" s="388">
        <v>7.0000000000000007E-2</v>
      </c>
      <c r="M23" s="123"/>
      <c r="N23" s="192">
        <v>971</v>
      </c>
      <c r="O23" s="387">
        <v>933</v>
      </c>
      <c r="P23" s="388">
        <v>0.04</v>
      </c>
      <c r="Q23" s="123"/>
      <c r="R23" s="192">
        <v>289</v>
      </c>
      <c r="S23" s="387">
        <v>385</v>
      </c>
      <c r="T23" s="388">
        <v>-0.25</v>
      </c>
      <c r="U23" s="123"/>
      <c r="V23" s="33">
        <v>13485</v>
      </c>
      <c r="W23" s="412"/>
      <c r="X23" s="124">
        <v>13320</v>
      </c>
      <c r="Y23" s="124"/>
      <c r="Z23" s="388">
        <v>0.01</v>
      </c>
    </row>
    <row r="24" spans="1:26" s="26" customFormat="1" ht="15" customHeight="1" x14ac:dyDescent="0.2">
      <c r="A24" s="194" t="s">
        <v>21</v>
      </c>
      <c r="B24" s="201">
        <v>394</v>
      </c>
      <c r="C24" s="387">
        <v>500</v>
      </c>
      <c r="D24" s="388">
        <v>-0.21</v>
      </c>
      <c r="E24" s="123"/>
      <c r="F24" s="192">
        <v>216</v>
      </c>
      <c r="G24" s="387">
        <v>306</v>
      </c>
      <c r="H24" s="388">
        <v>-0.28999999999999998</v>
      </c>
      <c r="I24" s="123"/>
      <c r="J24" s="192">
        <v>230</v>
      </c>
      <c r="K24" s="387">
        <v>159</v>
      </c>
      <c r="L24" s="388">
        <v>0.45</v>
      </c>
      <c r="M24" s="123"/>
      <c r="N24" s="192">
        <v>47</v>
      </c>
      <c r="O24" s="387">
        <v>46</v>
      </c>
      <c r="P24" s="388">
        <v>0.02</v>
      </c>
      <c r="Q24" s="123"/>
      <c r="R24" s="192">
        <v>6</v>
      </c>
      <c r="S24" s="387">
        <v>10</v>
      </c>
      <c r="T24" s="388">
        <v>-0.4</v>
      </c>
      <c r="U24" s="123"/>
      <c r="V24" s="33">
        <v>893</v>
      </c>
      <c r="W24" s="412"/>
      <c r="X24" s="124">
        <v>1021</v>
      </c>
      <c r="Y24" s="124"/>
      <c r="Z24" s="388">
        <v>-0.13</v>
      </c>
    </row>
    <row r="25" spans="1:26" s="26" customFormat="1" ht="15" customHeight="1" x14ac:dyDescent="0.2">
      <c r="A25" s="194" t="s">
        <v>104</v>
      </c>
      <c r="B25" s="201">
        <v>210</v>
      </c>
      <c r="C25" s="387">
        <v>149</v>
      </c>
      <c r="D25" s="388">
        <v>0.41</v>
      </c>
      <c r="E25" s="123"/>
      <c r="F25" s="192">
        <v>1</v>
      </c>
      <c r="G25" s="387">
        <v>12</v>
      </c>
      <c r="H25" s="388">
        <v>-0.92</v>
      </c>
      <c r="I25" s="123"/>
      <c r="J25" s="192">
        <v>429</v>
      </c>
      <c r="K25" s="387">
        <v>342</v>
      </c>
      <c r="L25" s="388">
        <v>0.25</v>
      </c>
      <c r="M25" s="123"/>
      <c r="N25" s="192">
        <v>0</v>
      </c>
      <c r="O25" s="387">
        <v>6</v>
      </c>
      <c r="P25" s="388">
        <v>-1</v>
      </c>
      <c r="Q25" s="123"/>
      <c r="R25" s="192">
        <v>0</v>
      </c>
      <c r="S25" s="387">
        <v>0</v>
      </c>
      <c r="T25" s="388" t="s">
        <v>127</v>
      </c>
      <c r="U25" s="123"/>
      <c r="V25" s="33">
        <v>640</v>
      </c>
      <c r="W25" s="412"/>
      <c r="X25" s="124">
        <v>509</v>
      </c>
      <c r="Y25" s="124"/>
      <c r="Z25" s="388">
        <v>0.26</v>
      </c>
    </row>
    <row r="26" spans="1:26" s="26" customFormat="1" ht="15" customHeight="1" x14ac:dyDescent="0.2">
      <c r="A26" s="191"/>
      <c r="B26" s="204"/>
      <c r="C26" s="387"/>
      <c r="D26" s="388"/>
      <c r="E26" s="123"/>
      <c r="F26" s="192"/>
      <c r="G26" s="387"/>
      <c r="H26" s="388"/>
      <c r="I26" s="123"/>
      <c r="J26" s="192"/>
      <c r="K26" s="387"/>
      <c r="L26" s="388"/>
      <c r="M26" s="123"/>
      <c r="N26" s="192"/>
      <c r="O26" s="387"/>
      <c r="P26" s="388"/>
      <c r="Q26" s="123"/>
      <c r="R26" s="192"/>
      <c r="S26" s="387"/>
      <c r="T26" s="388"/>
      <c r="U26" s="123"/>
      <c r="V26" s="33"/>
      <c r="W26" s="412"/>
      <c r="X26" s="124"/>
      <c r="Y26" s="124"/>
      <c r="Z26" s="388"/>
    </row>
    <row r="27" spans="1:26" s="26" customFormat="1" ht="15" customHeight="1" x14ac:dyDescent="0.2">
      <c r="A27" s="194" t="s">
        <v>22</v>
      </c>
      <c r="B27" s="201">
        <v>101</v>
      </c>
      <c r="C27" s="387">
        <v>96</v>
      </c>
      <c r="D27" s="388">
        <v>0.04</v>
      </c>
      <c r="E27" s="123"/>
      <c r="F27" s="192">
        <v>281</v>
      </c>
      <c r="G27" s="387">
        <v>287</v>
      </c>
      <c r="H27" s="388">
        <v>-0.02</v>
      </c>
      <c r="I27" s="123"/>
      <c r="J27" s="196">
        <v>2</v>
      </c>
      <c r="K27" s="399">
        <v>1</v>
      </c>
      <c r="L27" s="388">
        <v>1</v>
      </c>
      <c r="M27" s="123"/>
      <c r="N27" s="192">
        <v>0</v>
      </c>
      <c r="O27" s="387">
        <v>0</v>
      </c>
      <c r="P27" s="388" t="s">
        <v>127</v>
      </c>
      <c r="Q27" s="123"/>
      <c r="R27" s="192">
        <v>-1</v>
      </c>
      <c r="S27" s="387" t="s">
        <v>90</v>
      </c>
      <c r="T27" s="388" t="s">
        <v>99</v>
      </c>
      <c r="U27" s="123"/>
      <c r="V27" s="33">
        <v>383</v>
      </c>
      <c r="W27" s="412"/>
      <c r="X27" s="124">
        <v>384</v>
      </c>
      <c r="Y27" s="124"/>
      <c r="Z27" s="388">
        <v>0</v>
      </c>
    </row>
    <row r="28" spans="1:26" s="26" customFormat="1" ht="15" customHeight="1" x14ac:dyDescent="0.2">
      <c r="A28" s="194" t="s">
        <v>215</v>
      </c>
      <c r="B28" s="201">
        <v>131264</v>
      </c>
      <c r="C28" s="387">
        <v>133129</v>
      </c>
      <c r="D28" s="388">
        <v>-0.01</v>
      </c>
      <c r="E28" s="123"/>
      <c r="F28" s="192">
        <v>41145</v>
      </c>
      <c r="G28" s="387">
        <v>40519</v>
      </c>
      <c r="H28" s="388">
        <v>0.02</v>
      </c>
      <c r="I28" s="123"/>
      <c r="J28" s="196">
        <v>119541</v>
      </c>
      <c r="K28" s="399">
        <v>116952</v>
      </c>
      <c r="L28" s="388">
        <v>0.02</v>
      </c>
      <c r="M28" s="123"/>
      <c r="N28" s="192">
        <v>19527</v>
      </c>
      <c r="O28" s="387">
        <v>19414</v>
      </c>
      <c r="P28" s="388">
        <v>0.01</v>
      </c>
      <c r="Q28" s="123"/>
      <c r="R28" s="192">
        <v>1257</v>
      </c>
      <c r="S28" s="387">
        <v>1255</v>
      </c>
      <c r="T28" s="388">
        <v>0</v>
      </c>
      <c r="U28" s="123"/>
      <c r="V28" s="33">
        <v>312734</v>
      </c>
      <c r="W28" s="412"/>
      <c r="X28" s="124">
        <v>311269</v>
      </c>
      <c r="Y28" s="124"/>
      <c r="Z28" s="388">
        <v>0</v>
      </c>
    </row>
    <row r="29" spans="1:26" s="26" customFormat="1" ht="15" customHeight="1" x14ac:dyDescent="0.2">
      <c r="A29" s="191"/>
      <c r="B29" s="204"/>
      <c r="C29" s="387"/>
      <c r="D29" s="388"/>
      <c r="E29" s="123"/>
      <c r="F29" s="192"/>
      <c r="G29" s="387"/>
      <c r="H29" s="388"/>
      <c r="I29" s="123"/>
      <c r="J29" s="192"/>
      <c r="K29" s="387"/>
      <c r="L29" s="388"/>
      <c r="M29" s="123"/>
      <c r="N29" s="192"/>
      <c r="O29" s="387"/>
      <c r="P29" s="388"/>
      <c r="Q29" s="123"/>
      <c r="R29" s="192"/>
      <c r="S29" s="387"/>
      <c r="T29" s="388"/>
      <c r="U29" s="123"/>
      <c r="V29" s="33"/>
      <c r="W29" s="412"/>
      <c r="X29" s="124"/>
      <c r="Y29" s="124"/>
      <c r="Z29" s="388"/>
    </row>
    <row r="30" spans="1:26" s="26" customFormat="1" ht="15" customHeight="1" x14ac:dyDescent="0.2">
      <c r="A30" s="194" t="s">
        <v>23</v>
      </c>
      <c r="B30" s="205"/>
      <c r="C30" s="394"/>
      <c r="D30" s="403"/>
      <c r="E30" s="128"/>
      <c r="F30" s="195"/>
      <c r="G30" s="394"/>
      <c r="H30" s="403"/>
      <c r="I30" s="128"/>
      <c r="J30" s="195"/>
      <c r="K30" s="394"/>
      <c r="L30" s="403"/>
      <c r="M30" s="128"/>
      <c r="N30" s="195"/>
      <c r="O30" s="394"/>
      <c r="P30" s="403"/>
      <c r="Q30" s="128"/>
      <c r="R30" s="195"/>
      <c r="S30" s="394"/>
      <c r="T30" s="403"/>
      <c r="U30" s="128"/>
      <c r="V30" s="35"/>
      <c r="W30" s="412"/>
      <c r="X30" s="126"/>
      <c r="Y30" s="126"/>
      <c r="Z30" s="403"/>
    </row>
    <row r="31" spans="1:26" s="26" customFormat="1" ht="15" customHeight="1" x14ac:dyDescent="0.2">
      <c r="A31" s="191" t="s">
        <v>24</v>
      </c>
      <c r="B31" s="206">
        <v>0.19800000000000001</v>
      </c>
      <c r="C31" s="407">
        <v>0.224</v>
      </c>
      <c r="D31" s="407"/>
      <c r="E31" s="130"/>
      <c r="F31" s="197">
        <v>0.222</v>
      </c>
      <c r="G31" s="407">
        <v>0.224</v>
      </c>
      <c r="H31" s="407"/>
      <c r="I31" s="130"/>
      <c r="J31" s="197">
        <v>0.14699999999999999</v>
      </c>
      <c r="K31" s="407">
        <v>0.14499999999999999</v>
      </c>
      <c r="L31" s="407"/>
      <c r="M31" s="130"/>
      <c r="N31" s="197">
        <v>5.2999999999999999E-2</v>
      </c>
      <c r="O31" s="407">
        <v>4.2000000000000003E-2</v>
      </c>
      <c r="P31" s="407"/>
      <c r="Q31" s="130"/>
      <c r="R31" s="197"/>
      <c r="S31" s="407"/>
      <c r="T31" s="407"/>
      <c r="U31" s="130"/>
      <c r="V31" s="36">
        <v>0.18099999999999999</v>
      </c>
      <c r="W31" s="198">
        <v>6</v>
      </c>
      <c r="X31" s="129">
        <v>0.19500000000000001</v>
      </c>
      <c r="Y31" s="411"/>
      <c r="Z31" s="407"/>
    </row>
    <row r="32" spans="1:26" s="26" customFormat="1" ht="15" customHeight="1" x14ac:dyDescent="0.2">
      <c r="A32" s="191" t="s">
        <v>25</v>
      </c>
      <c r="B32" s="206">
        <v>0.106</v>
      </c>
      <c r="C32" s="407">
        <v>0.13400000000000001</v>
      </c>
      <c r="D32" s="407"/>
      <c r="E32" s="130"/>
      <c r="F32" s="197">
        <v>0.16300000000000001</v>
      </c>
      <c r="G32" s="407">
        <v>0.16800000000000001</v>
      </c>
      <c r="H32" s="407"/>
      <c r="I32" s="130"/>
      <c r="J32" s="197">
        <v>0.105</v>
      </c>
      <c r="K32" s="407">
        <v>9.9000000000000005E-2</v>
      </c>
      <c r="L32" s="407"/>
      <c r="M32" s="130"/>
      <c r="N32" s="197">
        <v>1.2E-2</v>
      </c>
      <c r="O32" s="407">
        <v>1E-3</v>
      </c>
      <c r="P32" s="407"/>
      <c r="Q32" s="130"/>
      <c r="R32" s="197"/>
      <c r="S32" s="407"/>
      <c r="T32" s="407"/>
      <c r="U32" s="130"/>
      <c r="V32" s="36">
        <v>0.112</v>
      </c>
      <c r="W32" s="198">
        <v>6</v>
      </c>
      <c r="X32" s="129">
        <v>0.125</v>
      </c>
      <c r="Y32" s="131"/>
      <c r="Z32" s="407"/>
    </row>
    <row r="33" spans="1:26" s="26" customFormat="1" ht="15" customHeight="1" x14ac:dyDescent="0.2">
      <c r="A33" s="191" t="s">
        <v>26</v>
      </c>
      <c r="B33" s="206">
        <v>9.1999999999999998E-2</v>
      </c>
      <c r="C33" s="407">
        <v>0.09</v>
      </c>
      <c r="D33" s="407"/>
      <c r="E33" s="130"/>
      <c r="F33" s="197">
        <v>5.8999999999999997E-2</v>
      </c>
      <c r="G33" s="407">
        <v>5.7000000000000002E-2</v>
      </c>
      <c r="H33" s="407"/>
      <c r="I33" s="130"/>
      <c r="J33" s="197">
        <v>4.2000000000000003E-2</v>
      </c>
      <c r="K33" s="407">
        <v>4.5999999999999999E-2</v>
      </c>
      <c r="L33" s="407"/>
      <c r="M33" s="130"/>
      <c r="N33" s="197">
        <v>4.2000000000000003E-2</v>
      </c>
      <c r="O33" s="407">
        <v>4.1000000000000002E-2</v>
      </c>
      <c r="P33" s="407"/>
      <c r="Q33" s="130"/>
      <c r="R33" s="197"/>
      <c r="S33" s="407"/>
      <c r="T33" s="407"/>
      <c r="U33" s="130"/>
      <c r="V33" s="36">
        <v>6.9000000000000006E-2</v>
      </c>
      <c r="W33" s="412"/>
      <c r="X33" s="129">
        <v>7.0000000000000007E-2</v>
      </c>
      <c r="Y33" s="129"/>
      <c r="Z33" s="407"/>
    </row>
    <row r="34" spans="1:26" s="26" customFormat="1" ht="15" customHeight="1" x14ac:dyDescent="0.2">
      <c r="A34" s="191" t="s">
        <v>27</v>
      </c>
      <c r="B34" s="206">
        <v>0.13200000000000001</v>
      </c>
      <c r="C34" s="407">
        <v>0.32100000000000001</v>
      </c>
      <c r="D34" s="407"/>
      <c r="E34" s="130"/>
      <c r="F34" s="197">
        <v>0.13500000000000001</v>
      </c>
      <c r="G34" s="407">
        <v>0.17599999999999999</v>
      </c>
      <c r="H34" s="407"/>
      <c r="I34" s="130"/>
      <c r="J34" s="197">
        <v>8.1000000000000003E-2</v>
      </c>
      <c r="K34" s="407">
        <v>9.1999999999999998E-2</v>
      </c>
      <c r="L34" s="407"/>
      <c r="M34" s="130"/>
      <c r="N34" s="197">
        <v>1.4E-2</v>
      </c>
      <c r="O34" s="407">
        <v>8.0000000000000002E-3</v>
      </c>
      <c r="P34" s="407"/>
      <c r="Q34" s="130"/>
      <c r="R34" s="197"/>
      <c r="S34" s="407"/>
      <c r="T34" s="407"/>
      <c r="U34" s="130"/>
      <c r="V34" s="36">
        <v>0.115</v>
      </c>
      <c r="W34" s="412"/>
      <c r="X34" s="129">
        <v>0.219</v>
      </c>
      <c r="Y34" s="129"/>
      <c r="Z34" s="407"/>
    </row>
    <row r="35" spans="1:26" s="26" customFormat="1" ht="15" customHeight="1" x14ac:dyDescent="0.2">
      <c r="A35" s="292" t="s">
        <v>216</v>
      </c>
      <c r="B35" s="207">
        <v>7.0000000000000007E-2</v>
      </c>
      <c r="C35" s="431">
        <v>8.2000000000000003E-2</v>
      </c>
      <c r="D35" s="431"/>
      <c r="E35" s="133"/>
      <c r="F35" s="208">
        <v>8.8999999999999996E-2</v>
      </c>
      <c r="G35" s="431">
        <v>9.1999999999999998E-2</v>
      </c>
      <c r="H35" s="431"/>
      <c r="I35" s="133"/>
      <c r="J35" s="208">
        <v>0.06</v>
      </c>
      <c r="K35" s="431">
        <v>5.7000000000000002E-2</v>
      </c>
      <c r="L35" s="431"/>
      <c r="M35" s="133"/>
      <c r="N35" s="208">
        <v>1.7000000000000001E-2</v>
      </c>
      <c r="O35" s="431">
        <v>1.2999999999999999E-2</v>
      </c>
      <c r="P35" s="416"/>
      <c r="Q35" s="133"/>
      <c r="R35" s="208"/>
      <c r="S35" s="431"/>
      <c r="T35" s="431"/>
      <c r="U35" s="133"/>
      <c r="V35" s="37">
        <v>6.7000000000000004E-2</v>
      </c>
      <c r="W35" s="199">
        <v>7</v>
      </c>
      <c r="X35" s="132">
        <v>7.2999999999999995E-2</v>
      </c>
      <c r="Y35" s="134">
        <v>8</v>
      </c>
      <c r="Z35" s="431"/>
    </row>
    <row r="36" spans="1:26" s="26" customFormat="1" ht="15" customHeight="1" x14ac:dyDescent="0.2">
      <c r="A36" s="135"/>
      <c r="B36" s="423"/>
      <c r="C36" s="423"/>
      <c r="D36" s="423"/>
      <c r="E36" s="136"/>
      <c r="F36" s="423"/>
      <c r="G36" s="423"/>
      <c r="H36" s="423"/>
      <c r="I36" s="136"/>
      <c r="J36" s="423"/>
      <c r="K36" s="423"/>
      <c r="L36" s="423"/>
      <c r="M36" s="135"/>
      <c r="N36" s="423"/>
      <c r="O36" s="423"/>
      <c r="P36" s="423"/>
      <c r="Q36" s="136"/>
      <c r="R36" s="423"/>
      <c r="S36" s="423"/>
      <c r="T36" s="423"/>
      <c r="U36" s="136"/>
      <c r="V36" s="135"/>
      <c r="W36" s="135"/>
      <c r="X36" s="135"/>
      <c r="Y36" s="135"/>
      <c r="Z36" s="423"/>
    </row>
    <row r="37" spans="1:26" s="26" customFormat="1" ht="14.1" customHeight="1" x14ac:dyDescent="0.2">
      <c r="A37" s="137" t="s">
        <v>153</v>
      </c>
      <c r="B37" s="424"/>
      <c r="C37" s="424"/>
      <c r="D37" s="425"/>
      <c r="E37" s="293"/>
      <c r="F37" s="424"/>
      <c r="G37" s="424"/>
      <c r="H37" s="424"/>
      <c r="I37" s="294"/>
      <c r="J37" s="424"/>
      <c r="K37" s="424"/>
      <c r="L37" s="424"/>
      <c r="M37" s="138"/>
      <c r="N37" s="424"/>
      <c r="O37" s="424"/>
      <c r="P37" s="424"/>
      <c r="Q37" s="294"/>
      <c r="R37" s="424"/>
      <c r="S37" s="424"/>
      <c r="T37" s="424"/>
      <c r="U37" s="294"/>
      <c r="V37" s="138"/>
      <c r="W37" s="138"/>
      <c r="X37" s="138"/>
      <c r="Y37" s="138"/>
      <c r="Z37" s="424"/>
    </row>
    <row r="38" spans="1:26" s="26" customFormat="1" ht="14.1" customHeight="1" x14ac:dyDescent="0.2">
      <c r="A38" s="137" t="s">
        <v>217</v>
      </c>
      <c r="B38" s="424"/>
      <c r="C38" s="424"/>
      <c r="D38" s="425"/>
      <c r="E38" s="293"/>
      <c r="F38" s="424"/>
      <c r="G38" s="424"/>
      <c r="H38" s="424"/>
      <c r="I38" s="294"/>
      <c r="J38" s="424"/>
      <c r="K38" s="424"/>
      <c r="L38" s="424"/>
      <c r="M38" s="138"/>
      <c r="N38" s="424"/>
      <c r="O38" s="424"/>
      <c r="P38" s="424"/>
      <c r="Q38" s="294"/>
      <c r="R38" s="424"/>
      <c r="S38" s="424"/>
      <c r="T38" s="424"/>
      <c r="U38" s="294"/>
      <c r="V38" s="138"/>
      <c r="W38" s="138"/>
      <c r="X38" s="138"/>
      <c r="Y38" s="138"/>
      <c r="Z38" s="424"/>
    </row>
    <row r="39" spans="1:26" s="26" customFormat="1" ht="14.1" customHeight="1" x14ac:dyDescent="0.2">
      <c r="A39" s="137" t="s">
        <v>218</v>
      </c>
      <c r="B39" s="424"/>
      <c r="C39" s="424"/>
      <c r="D39" s="425"/>
      <c r="E39" s="139"/>
      <c r="F39" s="424"/>
      <c r="G39" s="424"/>
      <c r="H39" s="424"/>
      <c r="I39" s="138"/>
      <c r="J39" s="424"/>
      <c r="K39" s="424"/>
      <c r="L39" s="424"/>
      <c r="M39" s="140"/>
      <c r="N39" s="424"/>
      <c r="O39" s="424"/>
      <c r="P39" s="424"/>
      <c r="Q39" s="424"/>
      <c r="R39" s="424"/>
      <c r="S39" s="424"/>
      <c r="T39" s="424"/>
      <c r="U39" s="138"/>
      <c r="V39" s="138"/>
      <c r="W39" s="138"/>
      <c r="X39" s="138"/>
      <c r="Y39" s="138"/>
      <c r="Z39" s="424"/>
    </row>
    <row r="40" spans="1:26" s="26" customFormat="1" ht="14.1" customHeight="1" x14ac:dyDescent="0.2">
      <c r="A40" s="137" t="s">
        <v>219</v>
      </c>
      <c r="B40" s="424"/>
      <c r="C40" s="424"/>
      <c r="D40" s="425"/>
      <c r="E40" s="139"/>
      <c r="F40" s="424"/>
      <c r="G40" s="424"/>
      <c r="H40" s="424"/>
      <c r="I40" s="138"/>
      <c r="J40" s="424"/>
      <c r="K40" s="424"/>
      <c r="L40" s="424"/>
      <c r="M40" s="140"/>
      <c r="N40" s="424"/>
      <c r="O40" s="424"/>
      <c r="P40" s="424"/>
      <c r="Q40" s="424"/>
      <c r="R40" s="424"/>
      <c r="S40" s="424"/>
      <c r="T40" s="424"/>
      <c r="U40" s="138"/>
      <c r="V40" s="138"/>
      <c r="W40" s="138"/>
      <c r="X40" s="138"/>
      <c r="Y40" s="138"/>
      <c r="Z40" s="424"/>
    </row>
    <row r="41" spans="1:26" s="26" customFormat="1" ht="14.1" customHeight="1" x14ac:dyDescent="0.2">
      <c r="A41" s="137" t="s">
        <v>220</v>
      </c>
      <c r="B41" s="424"/>
      <c r="C41" s="424"/>
      <c r="D41" s="425"/>
      <c r="E41" s="139"/>
      <c r="F41" s="424"/>
      <c r="G41" s="424"/>
      <c r="H41" s="424"/>
      <c r="I41" s="138"/>
      <c r="J41" s="424"/>
      <c r="K41" s="424"/>
      <c r="L41" s="424"/>
      <c r="M41" s="140"/>
      <c r="N41" s="424"/>
      <c r="O41" s="424"/>
      <c r="P41" s="424"/>
      <c r="Q41" s="424"/>
      <c r="R41" s="424"/>
      <c r="S41" s="424"/>
      <c r="T41" s="424"/>
      <c r="U41" s="138"/>
      <c r="V41" s="138"/>
      <c r="W41" s="138"/>
      <c r="X41" s="138"/>
      <c r="Y41" s="138"/>
      <c r="Z41" s="424"/>
    </row>
    <row r="42" spans="1:26" s="26" customFormat="1" ht="14.1" customHeight="1" x14ac:dyDescent="0.2">
      <c r="A42" s="137" t="s">
        <v>221</v>
      </c>
      <c r="B42" s="424"/>
      <c r="C42" s="424"/>
      <c r="D42" s="425"/>
      <c r="E42" s="139"/>
      <c r="F42" s="424"/>
      <c r="G42" s="424"/>
      <c r="H42" s="424"/>
      <c r="I42" s="138"/>
      <c r="J42" s="424"/>
      <c r="K42" s="424"/>
      <c r="L42" s="424"/>
      <c r="M42" s="140"/>
      <c r="N42" s="424"/>
      <c r="O42" s="424"/>
      <c r="P42" s="424"/>
      <c r="Q42" s="424"/>
      <c r="R42" s="424"/>
      <c r="S42" s="424"/>
      <c r="T42" s="424"/>
      <c r="U42" s="138"/>
      <c r="V42" s="138"/>
      <c r="W42" s="138"/>
      <c r="X42" s="138"/>
      <c r="Y42" s="138"/>
      <c r="Z42" s="424"/>
    </row>
    <row r="43" spans="1:26" s="26" customFormat="1" ht="14.1" customHeight="1" x14ac:dyDescent="0.2">
      <c r="A43" s="137" t="s">
        <v>222</v>
      </c>
      <c r="B43" s="24"/>
      <c r="C43" s="24"/>
      <c r="D43" s="24"/>
      <c r="F43" s="24"/>
      <c r="G43" s="24"/>
      <c r="H43" s="24"/>
      <c r="J43" s="24"/>
      <c r="K43" s="24"/>
      <c r="L43" s="24"/>
      <c r="N43" s="424"/>
      <c r="O43" s="424"/>
      <c r="P43" s="424"/>
      <c r="Q43" s="424"/>
      <c r="R43" s="424"/>
      <c r="S43" s="24"/>
      <c r="T43" s="24"/>
      <c r="Z43" s="24"/>
    </row>
    <row r="44" spans="1:26" s="26" customFormat="1" ht="14.1" customHeight="1" x14ac:dyDescent="0.2">
      <c r="A44" s="137" t="s">
        <v>223</v>
      </c>
      <c r="B44" s="24"/>
      <c r="C44" s="24"/>
      <c r="D44" s="24"/>
      <c r="F44" s="24"/>
      <c r="G44" s="24"/>
      <c r="H44" s="24"/>
      <c r="J44" s="24"/>
      <c r="K44" s="24"/>
      <c r="L44" s="24"/>
      <c r="N44" s="24"/>
      <c r="O44" s="24"/>
      <c r="P44" s="24"/>
      <c r="R44" s="24"/>
      <c r="S44" s="24"/>
      <c r="T44" s="24"/>
      <c r="Z44" s="24"/>
    </row>
  </sheetData>
  <mergeCells count="7">
    <mergeCell ref="V5:Z5"/>
    <mergeCell ref="A3:G3"/>
    <mergeCell ref="B5:D5"/>
    <mergeCell ref="F5:H5"/>
    <mergeCell ref="J5:L5"/>
    <mergeCell ref="N5:P5"/>
    <mergeCell ref="R5:T5"/>
  </mergeCells>
  <hyperlinks>
    <hyperlink ref="A1" location="overview!A1" display="&lt; zurück zum Index" xr:uid="{850F6BD8-71DB-4E59-81BD-17201A029621}"/>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J21"/>
  <sheetViews>
    <sheetView showGridLines="0" workbookViewId="0">
      <selection sqref="A1:B1"/>
    </sheetView>
  </sheetViews>
  <sheetFormatPr baseColWidth="10" defaultColWidth="16.28515625" defaultRowHeight="12.75" x14ac:dyDescent="0.2"/>
  <cols>
    <col min="1" max="1" width="22.42578125" style="12" customWidth="1"/>
    <col min="2" max="3" width="11" style="42" customWidth="1"/>
    <col min="4" max="4" width="13.28515625" style="42" customWidth="1"/>
    <col min="5" max="9" width="13.140625" style="42" customWidth="1"/>
    <col min="10" max="10" width="11.7109375" style="42" customWidth="1"/>
    <col min="11" max="16384" width="16.28515625" style="12"/>
  </cols>
  <sheetData>
    <row r="1" spans="1:10" s="14" customFormat="1" ht="25.5" customHeight="1" x14ac:dyDescent="0.25">
      <c r="A1" s="449" t="s">
        <v>28</v>
      </c>
      <c r="B1" s="449"/>
      <c r="C1" s="45"/>
      <c r="D1" s="45"/>
      <c r="E1" s="45"/>
      <c r="F1" s="45"/>
      <c r="G1" s="45"/>
      <c r="H1" s="45"/>
      <c r="I1" s="45"/>
      <c r="J1" s="45"/>
    </row>
    <row r="2" spans="1:10" s="14" customFormat="1" ht="25.5" customHeight="1" x14ac:dyDescent="0.25">
      <c r="A2" s="314"/>
      <c r="B2" s="314"/>
      <c r="C2" s="45"/>
      <c r="D2" s="45"/>
      <c r="E2" s="45"/>
      <c r="F2" s="45"/>
      <c r="G2" s="45"/>
      <c r="H2" s="45"/>
      <c r="I2" s="45"/>
      <c r="J2" s="45"/>
    </row>
    <row r="3" spans="1:10" ht="15" x14ac:dyDescent="0.2">
      <c r="A3" s="3" t="s">
        <v>57</v>
      </c>
    </row>
    <row r="4" spans="1:10" x14ac:dyDescent="0.2">
      <c r="A4" s="13"/>
    </row>
    <row r="5" spans="1:10" ht="54" thickBot="1" x14ac:dyDescent="0.25">
      <c r="A5" s="141" t="s">
        <v>73</v>
      </c>
      <c r="B5" s="142" t="s">
        <v>171</v>
      </c>
      <c r="C5" s="102" t="s">
        <v>172</v>
      </c>
      <c r="D5" s="102" t="s">
        <v>109</v>
      </c>
      <c r="E5" s="102" t="s">
        <v>110</v>
      </c>
      <c r="F5" s="102" t="s">
        <v>111</v>
      </c>
      <c r="G5" s="102" t="s">
        <v>112</v>
      </c>
      <c r="H5" s="102" t="s">
        <v>113</v>
      </c>
      <c r="I5" s="102" t="s">
        <v>145</v>
      </c>
    </row>
    <row r="6" spans="1:10" x14ac:dyDescent="0.2">
      <c r="A6" s="143" t="s">
        <v>4</v>
      </c>
      <c r="B6" s="144">
        <v>4320</v>
      </c>
      <c r="C6" s="145">
        <v>4557</v>
      </c>
      <c r="D6" s="146">
        <v>-0.05</v>
      </c>
      <c r="E6" s="146">
        <v>-7.0000000000000007E-2</v>
      </c>
      <c r="F6" s="146">
        <v>0.02</v>
      </c>
      <c r="G6" s="146">
        <v>0.01</v>
      </c>
      <c r="H6" s="146">
        <v>0.01</v>
      </c>
      <c r="I6" s="146">
        <v>0.47</v>
      </c>
    </row>
    <row r="7" spans="1:10" x14ac:dyDescent="0.2">
      <c r="A7" s="147" t="s">
        <v>6</v>
      </c>
      <c r="B7" s="15">
        <v>1755</v>
      </c>
      <c r="C7" s="148">
        <v>1678</v>
      </c>
      <c r="D7" s="149">
        <v>0.05</v>
      </c>
      <c r="E7" s="149">
        <v>-0.03</v>
      </c>
      <c r="F7" s="149">
        <v>0.08</v>
      </c>
      <c r="G7" s="149">
        <v>7.0000000000000007E-2</v>
      </c>
      <c r="H7" s="149">
        <v>0.01</v>
      </c>
      <c r="I7" s="149">
        <v>0.19</v>
      </c>
    </row>
    <row r="8" spans="1:10" x14ac:dyDescent="0.2">
      <c r="A8" s="147" t="s">
        <v>7</v>
      </c>
      <c r="B8" s="15">
        <v>2738</v>
      </c>
      <c r="C8" s="145">
        <v>2315</v>
      </c>
      <c r="D8" s="149">
        <v>0.18</v>
      </c>
      <c r="E8" s="149">
        <v>-1.0000000000000009E-2</v>
      </c>
      <c r="F8" s="149">
        <v>0.19</v>
      </c>
      <c r="G8" s="149">
        <v>0.14000000000000001</v>
      </c>
      <c r="H8" s="149">
        <v>0.05</v>
      </c>
      <c r="I8" s="149">
        <v>0.28999999999999998</v>
      </c>
    </row>
    <row r="9" spans="1:10" x14ac:dyDescent="0.2">
      <c r="A9" s="150" t="s">
        <v>8</v>
      </c>
      <c r="B9" s="43">
        <v>556</v>
      </c>
      <c r="C9" s="151">
        <v>475</v>
      </c>
      <c r="D9" s="152">
        <v>0.17</v>
      </c>
      <c r="E9" s="152">
        <v>0</v>
      </c>
      <c r="F9" s="152">
        <v>0.17</v>
      </c>
      <c r="G9" s="152">
        <v>0.17</v>
      </c>
      <c r="H9" s="152">
        <v>0</v>
      </c>
      <c r="I9" s="152">
        <v>0.05</v>
      </c>
    </row>
    <row r="10" spans="1:10" x14ac:dyDescent="0.2">
      <c r="A10" s="153" t="s">
        <v>71</v>
      </c>
      <c r="B10" s="43">
        <v>9246</v>
      </c>
      <c r="C10" s="151">
        <v>8920</v>
      </c>
      <c r="D10" s="152">
        <v>0.04</v>
      </c>
      <c r="E10" s="152">
        <v>-0.04</v>
      </c>
      <c r="F10" s="152">
        <v>0.08</v>
      </c>
      <c r="G10" s="152">
        <v>0.06</v>
      </c>
      <c r="H10" s="152">
        <v>0.02</v>
      </c>
      <c r="I10" s="152">
        <v>1</v>
      </c>
    </row>
    <row r="12" spans="1:10" ht="33.75" customHeight="1" x14ac:dyDescent="0.2">
      <c r="A12" s="450" t="s">
        <v>144</v>
      </c>
      <c r="B12" s="450"/>
      <c r="C12" s="450"/>
      <c r="D12" s="450"/>
      <c r="E12" s="450"/>
      <c r="F12" s="450"/>
      <c r="G12" s="450"/>
      <c r="H12" s="450"/>
      <c r="I12" s="450"/>
    </row>
    <row r="14" spans="1:10" ht="54" thickBot="1" x14ac:dyDescent="0.25">
      <c r="A14" s="141" t="s">
        <v>73</v>
      </c>
      <c r="B14" s="142" t="s">
        <v>173</v>
      </c>
      <c r="C14" s="102" t="s">
        <v>174</v>
      </c>
      <c r="D14" s="102" t="s">
        <v>109</v>
      </c>
      <c r="E14" s="102" t="s">
        <v>110</v>
      </c>
      <c r="F14" s="102" t="s">
        <v>111</v>
      </c>
      <c r="G14" s="102" t="s">
        <v>112</v>
      </c>
      <c r="H14" s="102" t="s">
        <v>113</v>
      </c>
      <c r="I14" s="102" t="s">
        <v>145</v>
      </c>
    </row>
    <row r="15" spans="1:10" x14ac:dyDescent="0.2">
      <c r="A15" s="143" t="s">
        <v>4</v>
      </c>
      <c r="B15" s="144">
        <v>8530</v>
      </c>
      <c r="C15" s="145">
        <v>9045</v>
      </c>
      <c r="D15" s="146">
        <v>-0.06</v>
      </c>
      <c r="E15" s="146">
        <v>-0.08</v>
      </c>
      <c r="F15" s="146">
        <v>0.02</v>
      </c>
      <c r="G15" s="146">
        <v>0.01</v>
      </c>
      <c r="H15" s="146">
        <v>0.01</v>
      </c>
      <c r="I15" s="146">
        <v>0.47</v>
      </c>
    </row>
    <row r="16" spans="1:10" x14ac:dyDescent="0.2">
      <c r="A16" s="147" t="s">
        <v>6</v>
      </c>
      <c r="B16" s="15">
        <v>3516</v>
      </c>
      <c r="C16" s="148">
        <v>3467</v>
      </c>
      <c r="D16" s="149">
        <v>0.01</v>
      </c>
      <c r="E16" s="149">
        <v>-4.9999999999999996E-2</v>
      </c>
      <c r="F16" s="149">
        <v>0.06</v>
      </c>
      <c r="G16" s="149">
        <v>0.05</v>
      </c>
      <c r="H16" s="149">
        <v>0.01</v>
      </c>
      <c r="I16" s="149">
        <v>0.19</v>
      </c>
    </row>
    <row r="17" spans="1:9" x14ac:dyDescent="0.2">
      <c r="A17" s="147" t="s">
        <v>7</v>
      </c>
      <c r="B17" s="15">
        <v>5387</v>
      </c>
      <c r="C17" s="145">
        <v>4781</v>
      </c>
      <c r="D17" s="149">
        <v>0.13</v>
      </c>
      <c r="E17" s="149">
        <v>0</v>
      </c>
      <c r="F17" s="149">
        <v>0.13</v>
      </c>
      <c r="G17" s="149">
        <v>0.09</v>
      </c>
      <c r="H17" s="149">
        <v>0.04</v>
      </c>
      <c r="I17" s="149">
        <v>0.28999999999999998</v>
      </c>
    </row>
    <row r="18" spans="1:9" x14ac:dyDescent="0.2">
      <c r="A18" s="150" t="s">
        <v>8</v>
      </c>
      <c r="B18" s="43">
        <v>1033</v>
      </c>
      <c r="C18" s="151">
        <v>974</v>
      </c>
      <c r="D18" s="152">
        <v>0.06</v>
      </c>
      <c r="E18" s="152">
        <v>0</v>
      </c>
      <c r="F18" s="152">
        <v>0.06</v>
      </c>
      <c r="G18" s="152">
        <v>0.06</v>
      </c>
      <c r="H18" s="152">
        <v>0</v>
      </c>
      <c r="I18" s="152">
        <v>0.05</v>
      </c>
    </row>
    <row r="19" spans="1:9" x14ac:dyDescent="0.2">
      <c r="A19" s="153" t="s">
        <v>71</v>
      </c>
      <c r="B19" s="43">
        <v>18230</v>
      </c>
      <c r="C19" s="151">
        <v>18055</v>
      </c>
      <c r="D19" s="152">
        <v>0.01</v>
      </c>
      <c r="E19" s="152">
        <v>-4.9999999999999996E-2</v>
      </c>
      <c r="F19" s="152">
        <v>0.06</v>
      </c>
      <c r="G19" s="152">
        <v>0.04</v>
      </c>
      <c r="H19" s="152">
        <v>0.02</v>
      </c>
      <c r="I19" s="152">
        <v>1</v>
      </c>
    </row>
    <row r="21" spans="1:9" x14ac:dyDescent="0.2">
      <c r="A21" s="450" t="s">
        <v>144</v>
      </c>
      <c r="B21" s="450"/>
      <c r="C21" s="450"/>
      <c r="D21" s="450"/>
      <c r="E21" s="450"/>
      <c r="F21" s="450"/>
      <c r="G21" s="450"/>
      <c r="H21" s="450"/>
      <c r="I21" s="450"/>
    </row>
  </sheetData>
  <mergeCells count="3">
    <mergeCell ref="A1:B1"/>
    <mergeCell ref="A12:I12"/>
    <mergeCell ref="A21:I21"/>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J20"/>
  <sheetViews>
    <sheetView showGridLines="0" workbookViewId="0">
      <selection sqref="A1:B1"/>
    </sheetView>
  </sheetViews>
  <sheetFormatPr baseColWidth="10" defaultColWidth="16.28515625" defaultRowHeight="12.75" x14ac:dyDescent="0.2"/>
  <cols>
    <col min="1" max="1" width="22.42578125" style="12" customWidth="1"/>
    <col min="2" max="3" width="11" style="42" customWidth="1"/>
    <col min="4" max="4" width="12.5703125" style="42" customWidth="1"/>
    <col min="5" max="9" width="13.140625" style="42" customWidth="1"/>
    <col min="10" max="10" width="11.7109375" style="42" customWidth="1"/>
    <col min="11" max="16384" width="16.28515625" style="12"/>
  </cols>
  <sheetData>
    <row r="1" spans="1:9" ht="23.25" customHeight="1" x14ac:dyDescent="0.25">
      <c r="A1" s="449" t="s">
        <v>28</v>
      </c>
      <c r="B1" s="449"/>
    </row>
    <row r="2" spans="1:9" customFormat="1" ht="23.25" customHeight="1" x14ac:dyDescent="0.25"/>
    <row r="3" spans="1:9" ht="15" x14ac:dyDescent="0.2">
      <c r="A3" s="3" t="s">
        <v>97</v>
      </c>
    </row>
    <row r="4" spans="1:9" x14ac:dyDescent="0.2">
      <c r="A4" s="13"/>
    </row>
    <row r="5" spans="1:9" ht="51.75" thickBot="1" x14ac:dyDescent="0.25">
      <c r="A5" s="141" t="s">
        <v>73</v>
      </c>
      <c r="B5" s="142" t="s">
        <v>171</v>
      </c>
      <c r="C5" s="102" t="s">
        <v>172</v>
      </c>
      <c r="D5" s="102" t="s">
        <v>114</v>
      </c>
      <c r="E5" s="102" t="s">
        <v>58</v>
      </c>
      <c r="F5" s="102" t="s">
        <v>111</v>
      </c>
      <c r="G5" s="102" t="s">
        <v>112</v>
      </c>
      <c r="H5" s="102" t="s">
        <v>113</v>
      </c>
      <c r="I5" s="102" t="s">
        <v>115</v>
      </c>
    </row>
    <row r="6" spans="1:9" x14ac:dyDescent="0.2">
      <c r="A6" s="143" t="s">
        <v>66</v>
      </c>
      <c r="B6" s="144">
        <v>3504</v>
      </c>
      <c r="C6" s="145">
        <v>3828</v>
      </c>
      <c r="D6" s="146">
        <v>-0.08</v>
      </c>
      <c r="E6" s="146">
        <v>-0.08</v>
      </c>
      <c r="F6" s="146">
        <v>0</v>
      </c>
      <c r="G6" s="146">
        <v>-0.01</v>
      </c>
      <c r="H6" s="146">
        <v>0.01</v>
      </c>
      <c r="I6" s="146">
        <v>0.38</v>
      </c>
    </row>
    <row r="7" spans="1:9" ht="15" customHeight="1" x14ac:dyDescent="0.2">
      <c r="A7" s="147" t="s">
        <v>67</v>
      </c>
      <c r="B7" s="15">
        <v>4232</v>
      </c>
      <c r="C7" s="148">
        <v>3749</v>
      </c>
      <c r="D7" s="149">
        <v>0.13</v>
      </c>
      <c r="E7" s="149">
        <v>0</v>
      </c>
      <c r="F7" s="149">
        <v>0.13</v>
      </c>
      <c r="G7" s="149">
        <v>0.10696185649506534</v>
      </c>
      <c r="H7" s="149">
        <v>0.02</v>
      </c>
      <c r="I7" s="149">
        <v>0.46</v>
      </c>
    </row>
    <row r="8" spans="1:9" ht="15" customHeight="1" x14ac:dyDescent="0.2">
      <c r="A8" s="147" t="s">
        <v>68</v>
      </c>
      <c r="B8" s="15">
        <v>957</v>
      </c>
      <c r="C8" s="148">
        <v>878</v>
      </c>
      <c r="D8" s="149">
        <v>0.09</v>
      </c>
      <c r="E8" s="149">
        <v>-2.0000000000000004E-2</v>
      </c>
      <c r="F8" s="149">
        <v>0.11</v>
      </c>
      <c r="G8" s="149">
        <v>0.11</v>
      </c>
      <c r="H8" s="149">
        <v>0</v>
      </c>
      <c r="I8" s="149">
        <v>0.1</v>
      </c>
    </row>
    <row r="9" spans="1:9" ht="15" customHeight="1" x14ac:dyDescent="0.2">
      <c r="A9" s="147" t="s">
        <v>69</v>
      </c>
      <c r="B9" s="15">
        <v>436</v>
      </c>
      <c r="C9" s="148">
        <v>376</v>
      </c>
      <c r="D9" s="149">
        <v>0.16</v>
      </c>
      <c r="E9" s="149">
        <v>-0.12999999999999998</v>
      </c>
      <c r="F9" s="149">
        <v>0.28999999999999998</v>
      </c>
      <c r="G9" s="149">
        <v>0.25</v>
      </c>
      <c r="H9" s="149">
        <v>0.04</v>
      </c>
      <c r="I9" s="149">
        <v>0.05</v>
      </c>
    </row>
    <row r="10" spans="1:9" ht="15" customHeight="1" x14ac:dyDescent="0.2">
      <c r="A10" s="150" t="s">
        <v>70</v>
      </c>
      <c r="B10" s="43">
        <v>117</v>
      </c>
      <c r="C10" s="151">
        <v>89</v>
      </c>
      <c r="D10" s="152">
        <v>0.31</v>
      </c>
      <c r="E10" s="152">
        <v>0.06</v>
      </c>
      <c r="F10" s="152">
        <v>0.25</v>
      </c>
      <c r="G10" s="152">
        <v>0.25</v>
      </c>
      <c r="H10" s="152">
        <v>0</v>
      </c>
      <c r="I10" s="152">
        <v>0.01</v>
      </c>
    </row>
    <row r="11" spans="1:9" x14ac:dyDescent="0.2">
      <c r="A11" s="154" t="s">
        <v>71</v>
      </c>
      <c r="B11" s="16">
        <v>9246</v>
      </c>
      <c r="C11" s="155">
        <v>8920</v>
      </c>
      <c r="D11" s="156">
        <v>0.04</v>
      </c>
      <c r="E11" s="156">
        <v>-0.04</v>
      </c>
      <c r="F11" s="156">
        <v>0.08</v>
      </c>
      <c r="G11" s="156">
        <v>6.3340807174887895E-2</v>
      </c>
      <c r="H11" s="156">
        <v>0.02</v>
      </c>
      <c r="I11" s="156">
        <v>1</v>
      </c>
    </row>
    <row r="12" spans="1:9" x14ac:dyDescent="0.2">
      <c r="A12" s="13"/>
    </row>
    <row r="14" spans="1:9" ht="51.75" thickBot="1" x14ac:dyDescent="0.25">
      <c r="A14" s="141" t="s">
        <v>73</v>
      </c>
      <c r="B14" s="142" t="s">
        <v>173</v>
      </c>
      <c r="C14" s="102" t="s">
        <v>174</v>
      </c>
      <c r="D14" s="102" t="s">
        <v>114</v>
      </c>
      <c r="E14" s="102" t="s">
        <v>58</v>
      </c>
      <c r="F14" s="102" t="s">
        <v>111</v>
      </c>
      <c r="G14" s="102" t="s">
        <v>112</v>
      </c>
      <c r="H14" s="102" t="s">
        <v>113</v>
      </c>
      <c r="I14" s="102" t="s">
        <v>115</v>
      </c>
    </row>
    <row r="15" spans="1:9" x14ac:dyDescent="0.2">
      <c r="A15" s="143" t="s">
        <v>66</v>
      </c>
      <c r="B15" s="144">
        <v>6949</v>
      </c>
      <c r="C15" s="145">
        <v>7670</v>
      </c>
      <c r="D15" s="146">
        <v>-0.09</v>
      </c>
      <c r="E15" s="146">
        <v>-0.08</v>
      </c>
      <c r="F15" s="146">
        <v>-0.01</v>
      </c>
      <c r="G15" s="146">
        <v>-0.02</v>
      </c>
      <c r="H15" s="146">
        <v>0.01</v>
      </c>
      <c r="I15" s="146">
        <v>0.38</v>
      </c>
    </row>
    <row r="16" spans="1:9" ht="15" customHeight="1" x14ac:dyDescent="0.2">
      <c r="A16" s="147" t="s">
        <v>67</v>
      </c>
      <c r="B16" s="15">
        <v>8345</v>
      </c>
      <c r="C16" s="148">
        <v>7739</v>
      </c>
      <c r="D16" s="149">
        <v>0.08</v>
      </c>
      <c r="E16" s="149">
        <v>0</v>
      </c>
      <c r="F16" s="149">
        <v>0.08</v>
      </c>
      <c r="G16" s="149">
        <v>6.0602144979971573E-2</v>
      </c>
      <c r="H16" s="149">
        <v>0.02</v>
      </c>
      <c r="I16" s="149">
        <v>0.46</v>
      </c>
    </row>
    <row r="17" spans="1:9" ht="15" customHeight="1" x14ac:dyDescent="0.2">
      <c r="A17" s="147" t="s">
        <v>68</v>
      </c>
      <c r="B17" s="15">
        <v>1874</v>
      </c>
      <c r="C17" s="148">
        <v>1694</v>
      </c>
      <c r="D17" s="149">
        <v>0.11</v>
      </c>
      <c r="E17" s="149">
        <v>-2.0000000000000004E-2</v>
      </c>
      <c r="F17" s="149">
        <v>0.13</v>
      </c>
      <c r="G17" s="149">
        <v>0.13</v>
      </c>
      <c r="H17" s="149">
        <v>0</v>
      </c>
      <c r="I17" s="149">
        <v>0.1</v>
      </c>
    </row>
    <row r="18" spans="1:9" ht="15" customHeight="1" x14ac:dyDescent="0.2">
      <c r="A18" s="147" t="s">
        <v>69</v>
      </c>
      <c r="B18" s="15">
        <v>857</v>
      </c>
      <c r="C18" s="148">
        <v>760</v>
      </c>
      <c r="D18" s="149">
        <v>0.13</v>
      </c>
      <c r="E18" s="149">
        <v>-0.16999999999999998</v>
      </c>
      <c r="F18" s="149">
        <v>0.3</v>
      </c>
      <c r="G18" s="149">
        <v>0.24</v>
      </c>
      <c r="H18" s="149">
        <v>0.06</v>
      </c>
      <c r="I18" s="149">
        <v>0.05</v>
      </c>
    </row>
    <row r="19" spans="1:9" ht="15" customHeight="1" x14ac:dyDescent="0.2">
      <c r="A19" s="150" t="s">
        <v>70</v>
      </c>
      <c r="B19" s="43">
        <v>205</v>
      </c>
      <c r="C19" s="151">
        <v>192</v>
      </c>
      <c r="D19" s="152">
        <v>7.0000000000000007E-2</v>
      </c>
      <c r="E19" s="152">
        <v>2.0000000000000004E-2</v>
      </c>
      <c r="F19" s="152">
        <v>0.05</v>
      </c>
      <c r="G19" s="152">
        <v>0.05</v>
      </c>
      <c r="H19" s="152">
        <v>0</v>
      </c>
      <c r="I19" s="152">
        <v>0.01</v>
      </c>
    </row>
    <row r="20" spans="1:9" x14ac:dyDescent="0.2">
      <c r="A20" s="154" t="s">
        <v>71</v>
      </c>
      <c r="B20" s="16">
        <v>18230</v>
      </c>
      <c r="C20" s="155">
        <v>18055</v>
      </c>
      <c r="D20" s="156">
        <v>0.01</v>
      </c>
      <c r="E20" s="156">
        <v>-4.9999999999999996E-2</v>
      </c>
      <c r="F20" s="156">
        <v>0.06</v>
      </c>
      <c r="G20" s="156">
        <v>4.198283024093049E-2</v>
      </c>
      <c r="H20" s="156">
        <v>0.02</v>
      </c>
      <c r="I20" s="156">
        <v>1</v>
      </c>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I32"/>
  <sheetViews>
    <sheetView showGridLines="0" zoomScale="80" zoomScaleNormal="80" workbookViewId="0">
      <selection activeCell="A18" sqref="A18"/>
    </sheetView>
  </sheetViews>
  <sheetFormatPr baseColWidth="10" defaultColWidth="11.42578125" defaultRowHeight="12.75" x14ac:dyDescent="0.2"/>
  <cols>
    <col min="1" max="1" width="73.140625" style="55" bestFit="1" customWidth="1"/>
    <col min="2" max="3" width="13.85546875" style="55" bestFit="1" customWidth="1"/>
    <col min="4" max="4" width="12.42578125" style="55" customWidth="1"/>
    <col min="5" max="6" width="13.85546875" style="55" bestFit="1" customWidth="1"/>
    <col min="7" max="16384" width="11.42578125" style="55"/>
  </cols>
  <sheetData>
    <row r="1" spans="1:7" s="50" customFormat="1" ht="15" x14ac:dyDescent="0.25">
      <c r="A1" s="253" t="s">
        <v>28</v>
      </c>
    </row>
    <row r="2" spans="1:7" s="53" customFormat="1" ht="15" customHeight="1" x14ac:dyDescent="0.2">
      <c r="A2" s="51"/>
      <c r="B2" s="52"/>
      <c r="C2" s="52"/>
      <c r="D2" s="52"/>
    </row>
    <row r="3" spans="1:7" ht="15" customHeight="1" x14ac:dyDescent="0.2">
      <c r="A3" s="51" t="s">
        <v>72</v>
      </c>
      <c r="B3" s="52"/>
      <c r="C3" s="52"/>
      <c r="D3" s="52"/>
      <c r="E3" s="52"/>
      <c r="F3" s="52"/>
      <c r="G3" s="52"/>
    </row>
    <row r="4" spans="1:7" ht="15" customHeight="1" x14ac:dyDescent="0.2">
      <c r="A4" s="54"/>
    </row>
    <row r="5" spans="1:7" ht="15" customHeight="1" thickBot="1" x14ac:dyDescent="0.25">
      <c r="A5" s="63" t="s">
        <v>11</v>
      </c>
      <c r="B5" s="64" t="s">
        <v>161</v>
      </c>
      <c r="C5" s="65" t="s">
        <v>162</v>
      </c>
      <c r="D5" s="315" t="s">
        <v>105</v>
      </c>
      <c r="E5" s="64" t="s">
        <v>163</v>
      </c>
      <c r="F5" s="65" t="s">
        <v>164</v>
      </c>
      <c r="G5" s="65" t="s">
        <v>105</v>
      </c>
    </row>
    <row r="6" spans="1:7" ht="15" customHeight="1" x14ac:dyDescent="0.2">
      <c r="A6" s="66" t="s">
        <v>12</v>
      </c>
      <c r="B6" s="67">
        <v>9246</v>
      </c>
      <c r="C6" s="68">
        <v>8920</v>
      </c>
      <c r="D6" s="316">
        <v>3.6547085201793721E-2</v>
      </c>
      <c r="E6" s="67">
        <v>18230</v>
      </c>
      <c r="F6" s="68">
        <v>18055</v>
      </c>
      <c r="G6" s="227">
        <v>9.6926059263361952E-3</v>
      </c>
    </row>
    <row r="7" spans="1:7" ht="15" customHeight="1" x14ac:dyDescent="0.2">
      <c r="A7" s="56" t="s">
        <v>30</v>
      </c>
      <c r="B7" s="46">
        <v>-6628</v>
      </c>
      <c r="C7" s="69">
        <v>-6391</v>
      </c>
      <c r="D7" s="317">
        <v>-3.708339852918166E-2</v>
      </c>
      <c r="E7" s="46">
        <v>-13154</v>
      </c>
      <c r="F7" s="69">
        <v>-12863</v>
      </c>
      <c r="G7" s="225">
        <v>-2.2623027287568997E-2</v>
      </c>
    </row>
    <row r="8" spans="1:7" ht="15" customHeight="1" x14ac:dyDescent="0.2">
      <c r="A8" s="57" t="s">
        <v>31</v>
      </c>
      <c r="B8" s="47">
        <v>2618</v>
      </c>
      <c r="C8" s="70">
        <v>2529</v>
      </c>
      <c r="D8" s="318">
        <v>3.5191775405298539E-2</v>
      </c>
      <c r="E8" s="47">
        <v>5076</v>
      </c>
      <c r="F8" s="70">
        <v>5192</v>
      </c>
      <c r="G8" s="228">
        <v>-2.2342064714946069E-2</v>
      </c>
    </row>
    <row r="9" spans="1:7" ht="15" customHeight="1" x14ac:dyDescent="0.2">
      <c r="A9" s="58" t="s">
        <v>32</v>
      </c>
      <c r="B9" s="48">
        <v>-1400</v>
      </c>
      <c r="C9" s="71">
        <v>-1208</v>
      </c>
      <c r="D9" s="319">
        <v>-0.15894039735099338</v>
      </c>
      <c r="E9" s="48">
        <v>-2666</v>
      </c>
      <c r="F9" s="71">
        <v>-2560</v>
      </c>
      <c r="G9" s="229">
        <v>-4.1406249999999999E-2</v>
      </c>
    </row>
    <row r="10" spans="1:7" ht="15" customHeight="1" x14ac:dyDescent="0.2">
      <c r="A10" s="56" t="s">
        <v>22</v>
      </c>
      <c r="B10" s="46">
        <v>-197</v>
      </c>
      <c r="C10" s="69">
        <v>-198</v>
      </c>
      <c r="D10" s="317">
        <v>5.0505050505050509E-3</v>
      </c>
      <c r="E10" s="46">
        <v>-383</v>
      </c>
      <c r="F10" s="69">
        <v>-384</v>
      </c>
      <c r="G10" s="230">
        <v>2.6041666666666665E-3</v>
      </c>
    </row>
    <row r="11" spans="1:7" ht="15" customHeight="1" x14ac:dyDescent="0.2">
      <c r="A11" s="57" t="s">
        <v>33</v>
      </c>
      <c r="B11" s="47">
        <v>1021</v>
      </c>
      <c r="C11" s="70">
        <v>1123</v>
      </c>
      <c r="D11" s="318">
        <v>-9.0828138913624221E-2</v>
      </c>
      <c r="E11" s="47">
        <v>2027</v>
      </c>
      <c r="F11" s="70">
        <v>2248</v>
      </c>
      <c r="G11" s="228">
        <v>-9.830960854092527E-2</v>
      </c>
    </row>
    <row r="12" spans="1:7" ht="15" customHeight="1" x14ac:dyDescent="0.2">
      <c r="A12" s="58" t="s">
        <v>100</v>
      </c>
      <c r="B12" s="48">
        <v>-121</v>
      </c>
      <c r="C12" s="71">
        <v>-167</v>
      </c>
      <c r="D12" s="319">
        <v>0.27544910179640719</v>
      </c>
      <c r="E12" s="48">
        <v>-258</v>
      </c>
      <c r="F12" s="71">
        <v>-349</v>
      </c>
      <c r="G12" s="229">
        <v>0.26074498567335241</v>
      </c>
    </row>
    <row r="13" spans="1:7" ht="15" customHeight="1" x14ac:dyDescent="0.2">
      <c r="A13" s="59" t="s">
        <v>101</v>
      </c>
      <c r="B13" s="49">
        <v>-121</v>
      </c>
      <c r="C13" s="72">
        <v>-167</v>
      </c>
      <c r="D13" s="320">
        <v>0.27544910179640719</v>
      </c>
      <c r="E13" s="49">
        <v>-258</v>
      </c>
      <c r="F13" s="72">
        <v>-349</v>
      </c>
      <c r="G13" s="231">
        <v>0.26074498567335241</v>
      </c>
    </row>
    <row r="14" spans="1:7" ht="15" customHeight="1" x14ac:dyDescent="0.2">
      <c r="A14" s="57" t="s">
        <v>102</v>
      </c>
      <c r="B14" s="47">
        <v>900</v>
      </c>
      <c r="C14" s="70">
        <v>956</v>
      </c>
      <c r="D14" s="318">
        <v>-5.8577405857740586E-2</v>
      </c>
      <c r="E14" s="47">
        <v>1769</v>
      </c>
      <c r="F14" s="70">
        <v>1899</v>
      </c>
      <c r="G14" s="228">
        <v>-6.8457082675092151E-2</v>
      </c>
    </row>
    <row r="15" spans="1:7" ht="15" customHeight="1" x14ac:dyDescent="0.2">
      <c r="A15" s="56" t="s">
        <v>18</v>
      </c>
      <c r="B15" s="46">
        <v>-192</v>
      </c>
      <c r="C15" s="69">
        <v>-224</v>
      </c>
      <c r="D15" s="317">
        <v>0.14285714285714285</v>
      </c>
      <c r="E15" s="46">
        <v>-390</v>
      </c>
      <c r="F15" s="69">
        <v>-437</v>
      </c>
      <c r="G15" s="225">
        <v>0.10755148741418764</v>
      </c>
    </row>
    <row r="16" spans="1:7" ht="15" customHeight="1" x14ac:dyDescent="0.2">
      <c r="A16" s="57" t="s">
        <v>91</v>
      </c>
      <c r="B16" s="47">
        <v>708</v>
      </c>
      <c r="C16" s="70">
        <v>732</v>
      </c>
      <c r="D16" s="318">
        <v>-3.2786885245901641E-2</v>
      </c>
      <c r="E16" s="47">
        <v>1379</v>
      </c>
      <c r="F16" s="70">
        <v>1462</v>
      </c>
      <c r="G16" s="228">
        <v>-5.6771545827633378E-2</v>
      </c>
    </row>
    <row r="17" spans="1:9" ht="15" customHeight="1" x14ac:dyDescent="0.2">
      <c r="A17" s="56" t="s">
        <v>227</v>
      </c>
      <c r="B17" s="46">
        <v>-237</v>
      </c>
      <c r="C17" s="69">
        <v>-321</v>
      </c>
      <c r="D17" s="317">
        <v>0.26168224299065418</v>
      </c>
      <c r="E17" s="46">
        <v>-473</v>
      </c>
      <c r="F17" s="69">
        <v>-592</v>
      </c>
      <c r="G17" s="225">
        <v>0.20101351351351351</v>
      </c>
    </row>
    <row r="18" spans="1:9" ht="27.75" customHeight="1" x14ac:dyDescent="0.2">
      <c r="A18" s="57" t="s">
        <v>147</v>
      </c>
      <c r="B18" s="47">
        <v>474</v>
      </c>
      <c r="C18" s="70">
        <v>410</v>
      </c>
      <c r="D18" s="318">
        <v>0.15609756097560976</v>
      </c>
      <c r="E18" s="47">
        <v>910</v>
      </c>
      <c r="F18" s="70">
        <v>875</v>
      </c>
      <c r="G18" s="228">
        <v>0.04</v>
      </c>
    </row>
    <row r="19" spans="1:9" ht="27.75" customHeight="1" x14ac:dyDescent="0.2">
      <c r="A19" s="60" t="s">
        <v>148</v>
      </c>
      <c r="B19" s="46">
        <v>471</v>
      </c>
      <c r="C19" s="69">
        <v>411</v>
      </c>
      <c r="D19" s="317">
        <v>0.145985401459854</v>
      </c>
      <c r="E19" s="254">
        <v>906</v>
      </c>
      <c r="F19" s="73">
        <v>870</v>
      </c>
      <c r="G19" s="232">
        <v>4.1379310344827586E-2</v>
      </c>
    </row>
    <row r="20" spans="1:9" ht="15" customHeight="1" x14ac:dyDescent="0.2">
      <c r="A20" s="74" t="s">
        <v>83</v>
      </c>
      <c r="B20" s="321">
        <v>0.85</v>
      </c>
      <c r="C20" s="322">
        <v>0.74</v>
      </c>
      <c r="D20" s="318">
        <v>0.14864864864864863</v>
      </c>
      <c r="E20" s="255">
        <v>1.63</v>
      </c>
      <c r="F20" s="75">
        <v>1.57</v>
      </c>
      <c r="G20" s="224">
        <v>3.8216560509554034E-2</v>
      </c>
    </row>
    <row r="21" spans="1:9" ht="15" customHeight="1" x14ac:dyDescent="0.2">
      <c r="A21" s="76" t="s">
        <v>81</v>
      </c>
      <c r="B21" s="256">
        <v>0.85</v>
      </c>
      <c r="C21" s="77">
        <v>0.74</v>
      </c>
      <c r="D21" s="319">
        <v>0.14864864864864863</v>
      </c>
      <c r="E21" s="256">
        <v>1.63</v>
      </c>
      <c r="F21" s="77">
        <v>1.57</v>
      </c>
      <c r="G21" s="229">
        <v>3.8216560509554034E-2</v>
      </c>
    </row>
    <row r="22" spans="1:9" ht="15" customHeight="1" x14ac:dyDescent="0.2">
      <c r="A22" s="74" t="s">
        <v>84</v>
      </c>
      <c r="B22" s="323">
        <v>0.84000000000000008</v>
      </c>
      <c r="C22" s="78">
        <v>0.7400000000000001</v>
      </c>
      <c r="D22" s="324">
        <v>0.13513513513513509</v>
      </c>
      <c r="E22" s="255">
        <v>1.62</v>
      </c>
      <c r="F22" s="78">
        <v>1.56</v>
      </c>
      <c r="G22" s="233">
        <v>3.8461538461538491E-2</v>
      </c>
    </row>
    <row r="23" spans="1:9" ht="15" customHeight="1" x14ac:dyDescent="0.2">
      <c r="A23" s="58" t="s">
        <v>82</v>
      </c>
      <c r="B23" s="257">
        <v>0.84000000000000008</v>
      </c>
      <c r="C23" s="79">
        <v>0.7400000000000001</v>
      </c>
      <c r="D23" s="325">
        <v>0.13513513513513509</v>
      </c>
      <c r="E23" s="257">
        <v>1.62</v>
      </c>
      <c r="F23" s="79">
        <v>1.56</v>
      </c>
      <c r="G23" s="232">
        <v>3.8461538461538491E-2</v>
      </c>
    </row>
    <row r="24" spans="1:9" ht="15" customHeight="1" x14ac:dyDescent="0.2">
      <c r="A24" s="61" t="s">
        <v>34</v>
      </c>
      <c r="B24" s="326">
        <v>557771093</v>
      </c>
      <c r="C24" s="327">
        <v>557430557</v>
      </c>
      <c r="D24" s="328"/>
      <c r="E24" s="326">
        <v>557656126</v>
      </c>
      <c r="F24" s="329">
        <v>557413756</v>
      </c>
      <c r="G24" s="234"/>
    </row>
    <row r="25" spans="1:9" ht="15" customHeight="1" x14ac:dyDescent="0.2">
      <c r="A25" s="74" t="s">
        <v>85</v>
      </c>
      <c r="B25" s="47">
        <v>1671</v>
      </c>
      <c r="C25" s="70">
        <v>1762</v>
      </c>
      <c r="D25" s="324">
        <v>-5.1645856980703744E-2</v>
      </c>
      <c r="E25" s="258">
        <v>3302</v>
      </c>
      <c r="F25" s="80">
        <v>3517</v>
      </c>
      <c r="G25" s="224">
        <v>-6.1131646289451239E-2</v>
      </c>
    </row>
    <row r="26" spans="1:9" ht="15" customHeight="1" x14ac:dyDescent="0.2">
      <c r="A26" s="56" t="s">
        <v>98</v>
      </c>
      <c r="B26" s="46">
        <v>-641</v>
      </c>
      <c r="C26" s="69">
        <v>-639</v>
      </c>
      <c r="D26" s="317">
        <v>-3.1298904538341159E-3</v>
      </c>
      <c r="E26" s="46">
        <v>-1263</v>
      </c>
      <c r="F26" s="69">
        <v>-1269</v>
      </c>
      <c r="G26" s="225">
        <v>4.7281323877068557E-3</v>
      </c>
    </row>
    <row r="27" spans="1:9" ht="15" customHeight="1" x14ac:dyDescent="0.2">
      <c r="A27" s="62" t="s">
        <v>86</v>
      </c>
      <c r="B27" s="259">
        <v>1030</v>
      </c>
      <c r="C27" s="81">
        <v>1123</v>
      </c>
      <c r="D27" s="330">
        <v>-8.2813891362422079E-2</v>
      </c>
      <c r="E27" s="259">
        <v>2039</v>
      </c>
      <c r="F27" s="81">
        <v>2248</v>
      </c>
      <c r="G27" s="226">
        <v>-9.2971530249110326E-2</v>
      </c>
    </row>
    <row r="28" spans="1:9" ht="15" customHeight="1" x14ac:dyDescent="0.2">
      <c r="A28" s="62" t="s">
        <v>125</v>
      </c>
      <c r="B28" s="331">
        <v>0.18099999999999999</v>
      </c>
      <c r="C28" s="332">
        <v>0.19800000000000001</v>
      </c>
      <c r="D28" s="328"/>
      <c r="E28" s="260">
        <v>0.18121104185218165</v>
      </c>
      <c r="F28" s="82">
        <v>0.19500000000000001</v>
      </c>
      <c r="G28" s="226"/>
    </row>
    <row r="29" spans="1:9" ht="15" customHeight="1" x14ac:dyDescent="0.2">
      <c r="A29" s="62" t="s">
        <v>160</v>
      </c>
      <c r="B29" s="260">
        <v>0.111</v>
      </c>
      <c r="C29" s="82">
        <v>0.126</v>
      </c>
      <c r="D29" s="328"/>
      <c r="E29" s="260">
        <v>0.11197684772929653</v>
      </c>
      <c r="F29" s="82">
        <v>0.125</v>
      </c>
      <c r="G29" s="226"/>
    </row>
    <row r="30" spans="1:9" ht="15" customHeight="1" x14ac:dyDescent="0.2">
      <c r="A30" s="83"/>
    </row>
    <row r="31" spans="1:9" ht="14.1" customHeight="1" x14ac:dyDescent="0.2">
      <c r="A31" s="84" t="s">
        <v>128</v>
      </c>
      <c r="B31" s="333"/>
      <c r="C31" s="333"/>
      <c r="D31" s="333"/>
      <c r="E31" s="44"/>
      <c r="F31" s="44"/>
      <c r="G31" s="44"/>
      <c r="H31" s="44"/>
      <c r="I31" s="44"/>
    </row>
    <row r="32" spans="1:9" s="157" customFormat="1" ht="12.75" customHeight="1" x14ac:dyDescent="0.2">
      <c r="A32" s="439" t="s">
        <v>129</v>
      </c>
      <c r="B32" s="439"/>
      <c r="C32" s="439"/>
      <c r="D32" s="439"/>
      <c r="E32" s="439"/>
      <c r="F32" s="439"/>
      <c r="G32" s="439"/>
      <c r="H32" s="44"/>
      <c r="I32" s="44"/>
    </row>
  </sheetData>
  <mergeCells count="1">
    <mergeCell ref="A32:G32"/>
  </mergeCells>
  <hyperlinks>
    <hyperlink ref="A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K32"/>
  <sheetViews>
    <sheetView showGridLines="0" zoomScale="80" zoomScaleNormal="80" zoomScalePageLayoutView="55" workbookViewId="0"/>
  </sheetViews>
  <sheetFormatPr baseColWidth="10" defaultColWidth="15.28515625" defaultRowHeight="12.75" x14ac:dyDescent="0.2"/>
  <cols>
    <col min="1" max="1" width="75.42578125" style="17" customWidth="1"/>
    <col min="2" max="5" width="14.28515625" style="17" customWidth="1"/>
    <col min="6" max="6" width="15.28515625" style="17"/>
    <col min="7" max="7" width="96.42578125" style="17" bestFit="1" customWidth="1"/>
    <col min="8" max="16384" width="15.28515625" style="17"/>
  </cols>
  <sheetData>
    <row r="1" spans="1:11" ht="30" customHeight="1" x14ac:dyDescent="0.2">
      <c r="A1" s="253" t="s">
        <v>28</v>
      </c>
    </row>
    <row r="2" spans="1:11" x14ac:dyDescent="0.2">
      <c r="A2" s="85" t="s">
        <v>165</v>
      </c>
      <c r="G2" s="85" t="s">
        <v>165</v>
      </c>
    </row>
    <row r="3" spans="1:11" x14ac:dyDescent="0.2">
      <c r="A3" s="85" t="s">
        <v>87</v>
      </c>
      <c r="G3" s="85" t="s">
        <v>87</v>
      </c>
    </row>
    <row r="4" spans="1:11" x14ac:dyDescent="0.2">
      <c r="A4" s="13"/>
      <c r="G4" s="13"/>
    </row>
    <row r="5" spans="1:11" ht="15" x14ac:dyDescent="0.2">
      <c r="A5" s="3" t="s">
        <v>9</v>
      </c>
      <c r="G5" s="3" t="s">
        <v>9</v>
      </c>
    </row>
    <row r="6" spans="1:11" s="261" customFormat="1" ht="15" x14ac:dyDescent="0.25">
      <c r="A6" s="334"/>
      <c r="B6" s="335"/>
      <c r="C6" s="86"/>
      <c r="D6" s="86"/>
      <c r="E6" s="86"/>
      <c r="F6" s="86"/>
      <c r="G6" s="86"/>
      <c r="H6" s="86"/>
    </row>
    <row r="7" spans="1:11" s="261" customFormat="1" ht="27.75" customHeight="1" thickBot="1" x14ac:dyDescent="0.25">
      <c r="A7" s="87" t="s">
        <v>11</v>
      </c>
      <c r="B7" s="262" t="s">
        <v>171</v>
      </c>
      <c r="C7" s="263" t="s">
        <v>172</v>
      </c>
      <c r="D7" s="264" t="s">
        <v>106</v>
      </c>
      <c r="E7" s="264" t="s">
        <v>107</v>
      </c>
      <c r="F7" s="336"/>
      <c r="G7" s="87" t="s">
        <v>11</v>
      </c>
      <c r="H7" s="262" t="s">
        <v>173</v>
      </c>
      <c r="I7" s="263" t="s">
        <v>174</v>
      </c>
      <c r="J7" s="264" t="s">
        <v>106</v>
      </c>
      <c r="K7" s="264" t="s">
        <v>107</v>
      </c>
    </row>
    <row r="8" spans="1:11" s="261" customFormat="1" ht="15" customHeight="1" x14ac:dyDescent="0.2">
      <c r="A8" s="88" t="s">
        <v>74</v>
      </c>
      <c r="B8" s="265">
        <v>9246</v>
      </c>
      <c r="C8" s="89">
        <v>8920</v>
      </c>
      <c r="D8" s="218">
        <v>3.6547085201793721E-2</v>
      </c>
      <c r="E8" s="218">
        <v>8.0717488789237665E-2</v>
      </c>
      <c r="F8" s="337"/>
      <c r="G8" s="88" t="s">
        <v>74</v>
      </c>
      <c r="H8" s="265">
        <v>18230</v>
      </c>
      <c r="I8" s="89">
        <v>18055</v>
      </c>
      <c r="J8" s="218">
        <v>9.6926059263361952E-3</v>
      </c>
      <c r="K8" s="218">
        <v>5.6106341733591802E-2</v>
      </c>
    </row>
    <row r="9" spans="1:11" s="261" customFormat="1" ht="15" customHeight="1" x14ac:dyDescent="0.2">
      <c r="A9" s="90"/>
      <c r="B9" s="91"/>
      <c r="C9" s="91"/>
      <c r="D9" s="219"/>
      <c r="E9" s="219"/>
      <c r="F9" s="336"/>
      <c r="G9" s="90"/>
      <c r="H9" s="91"/>
      <c r="I9" s="91"/>
      <c r="J9" s="219"/>
      <c r="K9" s="219"/>
    </row>
    <row r="10" spans="1:11" ht="15" customHeight="1" x14ac:dyDescent="0.2">
      <c r="A10" s="92" t="s">
        <v>166</v>
      </c>
      <c r="B10" s="266">
        <v>1021</v>
      </c>
      <c r="C10" s="93">
        <v>1123</v>
      </c>
      <c r="D10" s="218">
        <v>-9.0828138913624221E-2</v>
      </c>
      <c r="E10" s="218">
        <v>-4.6304541406945683E-2</v>
      </c>
      <c r="F10" s="338"/>
      <c r="G10" s="92" t="s">
        <v>149</v>
      </c>
      <c r="H10" s="266">
        <v>2027</v>
      </c>
      <c r="I10" s="93">
        <v>2248</v>
      </c>
      <c r="J10" s="218">
        <v>-9.830960854092527E-2</v>
      </c>
      <c r="K10" s="218">
        <v>-5.1601423487544484E-2</v>
      </c>
    </row>
    <row r="11" spans="1:11" s="261" customFormat="1" ht="15" customHeight="1" x14ac:dyDescent="0.2">
      <c r="A11" s="339" t="s">
        <v>167</v>
      </c>
      <c r="B11" s="340">
        <v>9</v>
      </c>
      <c r="C11" s="341" t="s">
        <v>90</v>
      </c>
      <c r="D11" s="342"/>
      <c r="E11" s="342"/>
      <c r="F11" s="338"/>
      <c r="G11" s="339" t="s">
        <v>167</v>
      </c>
      <c r="H11" s="340">
        <v>12</v>
      </c>
      <c r="I11" s="341" t="s">
        <v>90</v>
      </c>
      <c r="J11" s="342"/>
      <c r="K11" s="342"/>
    </row>
    <row r="12" spans="1:11" ht="15" customHeight="1" x14ac:dyDescent="0.2">
      <c r="A12" s="96" t="s">
        <v>168</v>
      </c>
      <c r="B12" s="267">
        <v>1030</v>
      </c>
      <c r="C12" s="91">
        <v>1123</v>
      </c>
      <c r="D12" s="219">
        <v>-8.2813891362422079E-2</v>
      </c>
      <c r="E12" s="219">
        <v>-3.8290293855743542E-2</v>
      </c>
      <c r="F12" s="338"/>
      <c r="G12" s="96" t="s">
        <v>168</v>
      </c>
      <c r="H12" s="267">
        <v>2039</v>
      </c>
      <c r="I12" s="91">
        <v>2248</v>
      </c>
      <c r="J12" s="219">
        <v>-9.2971530249110326E-2</v>
      </c>
      <c r="K12" s="219">
        <v>-4.6263345195729534E-2</v>
      </c>
    </row>
    <row r="13" spans="1:11" s="261" customFormat="1" ht="15" customHeight="1" x14ac:dyDescent="0.2">
      <c r="A13" s="88"/>
      <c r="B13" s="89"/>
      <c r="C13" s="89"/>
      <c r="D13" s="221"/>
      <c r="E13" s="221"/>
      <c r="F13" s="337"/>
      <c r="G13" s="90"/>
      <c r="H13" s="91"/>
      <c r="I13" s="91"/>
      <c r="J13" s="219"/>
      <c r="K13" s="219"/>
    </row>
    <row r="14" spans="1:11" ht="15" customHeight="1" x14ac:dyDescent="0.2">
      <c r="A14" s="98" t="s">
        <v>76</v>
      </c>
      <c r="B14" s="268">
        <v>-121</v>
      </c>
      <c r="C14" s="99">
        <v>-167</v>
      </c>
      <c r="D14" s="222">
        <v>0.27544910179640719</v>
      </c>
      <c r="E14" s="222">
        <v>0.25748502994011974</v>
      </c>
      <c r="F14" s="338"/>
      <c r="G14" s="92" t="s">
        <v>76</v>
      </c>
      <c r="H14" s="266">
        <v>-258</v>
      </c>
      <c r="I14" s="93">
        <v>-349</v>
      </c>
      <c r="J14" s="218">
        <v>0.26074498567335241</v>
      </c>
      <c r="K14" s="218">
        <v>0.23209169054441262</v>
      </c>
    </row>
    <row r="15" spans="1:11" ht="15" customHeight="1" x14ac:dyDescent="0.2">
      <c r="A15" s="97" t="s">
        <v>118</v>
      </c>
      <c r="B15" s="269" t="s">
        <v>90</v>
      </c>
      <c r="C15" s="95">
        <v>0</v>
      </c>
      <c r="D15" s="220"/>
      <c r="E15" s="220"/>
      <c r="F15" s="338"/>
      <c r="G15" s="97" t="s">
        <v>118</v>
      </c>
      <c r="H15" s="269" t="s">
        <v>90</v>
      </c>
      <c r="I15" s="95">
        <v>8</v>
      </c>
      <c r="J15" s="220"/>
      <c r="K15" s="220"/>
    </row>
    <row r="16" spans="1:11" ht="15" customHeight="1" x14ac:dyDescent="0.2">
      <c r="A16" s="96" t="s">
        <v>77</v>
      </c>
      <c r="B16" s="267">
        <v>-121</v>
      </c>
      <c r="C16" s="91">
        <v>-167</v>
      </c>
      <c r="D16" s="219">
        <v>0.27544910179640719</v>
      </c>
      <c r="E16" s="219">
        <v>0.25748502994011974</v>
      </c>
      <c r="F16" s="338"/>
      <c r="G16" s="96" t="s">
        <v>77</v>
      </c>
      <c r="H16" s="267">
        <v>-258</v>
      </c>
      <c r="I16" s="91">
        <v>-341</v>
      </c>
      <c r="J16" s="219">
        <v>0.24340175953079179</v>
      </c>
      <c r="K16" s="219">
        <v>0.21407624633431085</v>
      </c>
    </row>
    <row r="17" spans="1:11" s="261" customFormat="1" x14ac:dyDescent="0.2">
      <c r="A17" s="88"/>
      <c r="B17" s="89"/>
      <c r="C17" s="89"/>
      <c r="D17" s="221"/>
      <c r="E17" s="221"/>
      <c r="F17" s="337"/>
      <c r="G17" s="88"/>
      <c r="H17" s="89"/>
      <c r="I17" s="89"/>
      <c r="J17" s="221"/>
      <c r="K17" s="221"/>
    </row>
    <row r="18" spans="1:11" ht="15" customHeight="1" x14ac:dyDescent="0.2">
      <c r="A18" s="98" t="s">
        <v>78</v>
      </c>
      <c r="B18" s="268">
        <v>-192</v>
      </c>
      <c r="C18" s="99">
        <v>-224</v>
      </c>
      <c r="D18" s="222">
        <v>0.14285714285714285</v>
      </c>
      <c r="E18" s="222">
        <v>0.10267857142857142</v>
      </c>
      <c r="F18" s="338"/>
      <c r="G18" s="98" t="s">
        <v>78</v>
      </c>
      <c r="H18" s="268">
        <v>-390</v>
      </c>
      <c r="I18" s="99">
        <v>-437</v>
      </c>
      <c r="J18" s="222">
        <v>0.10755148741418764</v>
      </c>
      <c r="K18" s="222">
        <v>6.1784897025171627E-2</v>
      </c>
    </row>
    <row r="19" spans="1:11" ht="15" customHeight="1" x14ac:dyDescent="0.2">
      <c r="A19" s="94" t="s">
        <v>118</v>
      </c>
      <c r="B19" s="270" t="s">
        <v>90</v>
      </c>
      <c r="C19" s="100">
        <v>-1</v>
      </c>
      <c r="D19" s="100"/>
      <c r="E19" s="100"/>
      <c r="F19" s="338"/>
      <c r="G19" s="94" t="s">
        <v>118</v>
      </c>
      <c r="H19" s="270" t="s">
        <v>90</v>
      </c>
      <c r="I19" s="100">
        <v>-3</v>
      </c>
      <c r="J19" s="100"/>
      <c r="K19" s="100"/>
    </row>
    <row r="20" spans="1:11" ht="15" customHeight="1" x14ac:dyDescent="0.2">
      <c r="A20" s="343" t="s">
        <v>167</v>
      </c>
      <c r="B20" s="344">
        <v>-3</v>
      </c>
      <c r="C20" s="345" t="s">
        <v>90</v>
      </c>
      <c r="D20" s="345"/>
      <c r="E20" s="345"/>
      <c r="F20" s="338"/>
      <c r="G20" s="343" t="s">
        <v>167</v>
      </c>
      <c r="H20" s="344">
        <v>-4</v>
      </c>
      <c r="I20" s="345" t="s">
        <v>90</v>
      </c>
      <c r="J20" s="345"/>
      <c r="K20" s="345"/>
    </row>
    <row r="21" spans="1:11" ht="15" customHeight="1" x14ac:dyDescent="0.2">
      <c r="A21" s="96" t="s">
        <v>79</v>
      </c>
      <c r="B21" s="267">
        <v>-195</v>
      </c>
      <c r="C21" s="91">
        <v>-225</v>
      </c>
      <c r="D21" s="219">
        <v>0.13333333333333333</v>
      </c>
      <c r="E21" s="219">
        <v>9.3333333333333338E-2</v>
      </c>
      <c r="F21" s="338"/>
      <c r="G21" s="96" t="s">
        <v>79</v>
      </c>
      <c r="H21" s="267">
        <v>-394</v>
      </c>
      <c r="I21" s="91">
        <v>-440</v>
      </c>
      <c r="J21" s="219">
        <v>0.10454545454545454</v>
      </c>
      <c r="K21" s="219">
        <v>5.909090909090909E-2</v>
      </c>
    </row>
    <row r="22" spans="1:11" s="261" customFormat="1" ht="15" customHeight="1" x14ac:dyDescent="0.2">
      <c r="A22" s="90"/>
      <c r="B22" s="91"/>
      <c r="C22" s="91"/>
      <c r="D22" s="219"/>
      <c r="E22" s="219"/>
      <c r="F22" s="336"/>
      <c r="G22" s="90"/>
      <c r="H22" s="91"/>
      <c r="I22" s="91"/>
      <c r="J22" s="219"/>
      <c r="K22" s="219"/>
    </row>
    <row r="23" spans="1:11" ht="15" customHeight="1" x14ac:dyDescent="0.2">
      <c r="A23" s="92" t="s">
        <v>169</v>
      </c>
      <c r="B23" s="266">
        <v>-237</v>
      </c>
      <c r="C23" s="93">
        <v>-321</v>
      </c>
      <c r="D23" s="218">
        <v>0.26168224299065418</v>
      </c>
      <c r="E23" s="218">
        <v>0.20560747663551401</v>
      </c>
      <c r="F23" s="338"/>
      <c r="G23" s="92" t="s">
        <v>150</v>
      </c>
      <c r="H23" s="266">
        <v>-473</v>
      </c>
      <c r="I23" s="93">
        <v>-592</v>
      </c>
      <c r="J23" s="218">
        <v>0.20101351351351351</v>
      </c>
      <c r="K23" s="218">
        <v>0.14020270270270271</v>
      </c>
    </row>
    <row r="24" spans="1:11" ht="15" customHeight="1" x14ac:dyDescent="0.2">
      <c r="A24" s="339" t="s">
        <v>167</v>
      </c>
      <c r="B24" s="340">
        <v>-3</v>
      </c>
      <c r="C24" s="341" t="s">
        <v>90</v>
      </c>
      <c r="D24" s="342"/>
      <c r="E24" s="342"/>
      <c r="F24" s="338"/>
      <c r="G24" s="339" t="s">
        <v>167</v>
      </c>
      <c r="H24" s="340">
        <v>-4</v>
      </c>
      <c r="I24" s="341" t="s">
        <v>90</v>
      </c>
      <c r="J24" s="342"/>
      <c r="K24" s="342"/>
    </row>
    <row r="25" spans="1:11" ht="15" customHeight="1" x14ac:dyDescent="0.2">
      <c r="A25" s="96" t="s">
        <v>170</v>
      </c>
      <c r="B25" s="267">
        <v>-240</v>
      </c>
      <c r="C25" s="91">
        <v>-321</v>
      </c>
      <c r="D25" s="219">
        <v>0.25233644859813081</v>
      </c>
      <c r="E25" s="219">
        <v>0.19626168224299065</v>
      </c>
      <c r="F25" s="338"/>
      <c r="G25" s="96" t="s">
        <v>170</v>
      </c>
      <c r="H25" s="267">
        <v>-477</v>
      </c>
      <c r="I25" s="91">
        <v>-592</v>
      </c>
      <c r="J25" s="219">
        <v>0.19425675675675674</v>
      </c>
      <c r="K25" s="219">
        <v>0.13344594594594594</v>
      </c>
    </row>
    <row r="26" spans="1:11" s="261" customFormat="1" ht="15" customHeight="1" x14ac:dyDescent="0.2">
      <c r="A26" s="90"/>
      <c r="B26" s="91"/>
      <c r="C26" s="91"/>
      <c r="D26" s="219"/>
      <c r="E26" s="219"/>
      <c r="F26" s="337"/>
      <c r="G26" s="90"/>
      <c r="H26" s="91"/>
      <c r="I26" s="91"/>
      <c r="J26" s="219"/>
      <c r="K26" s="219"/>
    </row>
    <row r="27" spans="1:11" ht="15" customHeight="1" x14ac:dyDescent="0.2">
      <c r="A27" s="92" t="s">
        <v>119</v>
      </c>
      <c r="B27" s="266">
        <v>471</v>
      </c>
      <c r="C27" s="93">
        <v>411</v>
      </c>
      <c r="D27" s="218">
        <v>0.145985401459854</v>
      </c>
      <c r="E27" s="218">
        <v>0.19464720194647203</v>
      </c>
      <c r="F27" s="338"/>
      <c r="G27" s="92" t="s">
        <v>119</v>
      </c>
      <c r="H27" s="266">
        <v>906</v>
      </c>
      <c r="I27" s="93">
        <v>870</v>
      </c>
      <c r="J27" s="218">
        <v>4.1379310344827586E-2</v>
      </c>
      <c r="K27" s="218">
        <v>8.6206896551724144E-2</v>
      </c>
    </row>
    <row r="28" spans="1:11" ht="15" customHeight="1" x14ac:dyDescent="0.2">
      <c r="A28" s="94" t="s">
        <v>118</v>
      </c>
      <c r="B28" s="270" t="s">
        <v>90</v>
      </c>
      <c r="C28" s="100">
        <v>-1</v>
      </c>
      <c r="D28" s="223"/>
      <c r="E28" s="223"/>
      <c r="F28" s="338"/>
      <c r="G28" s="94" t="s">
        <v>118</v>
      </c>
      <c r="H28" s="270" t="s">
        <v>90</v>
      </c>
      <c r="I28" s="100">
        <v>5</v>
      </c>
      <c r="J28" s="223"/>
      <c r="K28" s="223"/>
    </row>
    <row r="29" spans="1:11" ht="15" customHeight="1" x14ac:dyDescent="0.2">
      <c r="A29" s="339" t="s">
        <v>167</v>
      </c>
      <c r="B29" s="340">
        <v>3</v>
      </c>
      <c r="C29" s="341" t="s">
        <v>90</v>
      </c>
      <c r="D29" s="342"/>
      <c r="E29" s="342"/>
      <c r="F29" s="338"/>
      <c r="G29" s="339" t="s">
        <v>167</v>
      </c>
      <c r="H29" s="340">
        <v>4</v>
      </c>
      <c r="I29" s="341" t="s">
        <v>90</v>
      </c>
      <c r="J29" s="342"/>
      <c r="K29" s="342"/>
    </row>
    <row r="30" spans="1:11" ht="15" customHeight="1" x14ac:dyDescent="0.2">
      <c r="A30" s="96" t="s">
        <v>120</v>
      </c>
      <c r="B30" s="267">
        <v>474</v>
      </c>
      <c r="C30" s="91">
        <v>410</v>
      </c>
      <c r="D30" s="219">
        <v>0.15609756097560976</v>
      </c>
      <c r="E30" s="219">
        <v>0.20487804878048779</v>
      </c>
      <c r="F30" s="338"/>
      <c r="G30" s="96" t="s">
        <v>120</v>
      </c>
      <c r="H30" s="267">
        <v>910</v>
      </c>
      <c r="I30" s="91">
        <v>875</v>
      </c>
      <c r="J30" s="219">
        <v>0.04</v>
      </c>
      <c r="K30" s="219">
        <v>8.4571428571428575E-2</v>
      </c>
    </row>
    <row r="32" spans="1:11" ht="15.75" x14ac:dyDescent="0.25">
      <c r="A32" s="271" t="s">
        <v>151</v>
      </c>
      <c r="G32" s="271" t="s">
        <v>151</v>
      </c>
    </row>
  </sheetData>
  <hyperlinks>
    <hyperlink ref="A1" location="Overview!A1" display="&lt; back to overview" xr:uid="{391BC735-3114-4D77-BB21-AB7A6279DC0D}"/>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25C9-33D7-4BA6-B892-DAF889D75808}">
  <dimension ref="A1:K16"/>
  <sheetViews>
    <sheetView showGridLines="0" zoomScale="80" zoomScaleNormal="80" workbookViewId="0"/>
  </sheetViews>
  <sheetFormatPr baseColWidth="10" defaultRowHeight="15" x14ac:dyDescent="0.25"/>
  <cols>
    <col min="1" max="1" width="76.140625" bestFit="1" customWidth="1"/>
    <col min="7" max="7" width="76.140625" bestFit="1" customWidth="1"/>
  </cols>
  <sheetData>
    <row r="1" spans="1:11" x14ac:dyDescent="0.25">
      <c r="A1" s="313" t="s">
        <v>28</v>
      </c>
    </row>
    <row r="3" spans="1:11" s="17" customFormat="1" x14ac:dyDescent="0.2">
      <c r="A3" s="346" t="s">
        <v>4</v>
      </c>
      <c r="B3" s="347"/>
      <c r="C3" s="347"/>
      <c r="G3" s="346" t="s">
        <v>4</v>
      </c>
    </row>
    <row r="4" spans="1:11" s="17" customFormat="1" ht="12.75" x14ac:dyDescent="0.2">
      <c r="A4" s="348"/>
      <c r="B4" s="349"/>
      <c r="C4" s="349"/>
      <c r="D4" s="338"/>
      <c r="E4" s="338"/>
    </row>
    <row r="5" spans="1:11" s="261" customFormat="1" ht="27.75" customHeight="1" thickBot="1" x14ac:dyDescent="0.25">
      <c r="A5" s="101" t="s">
        <v>177</v>
      </c>
      <c r="B5" s="262" t="s">
        <v>171</v>
      </c>
      <c r="C5" s="263" t="s">
        <v>172</v>
      </c>
      <c r="D5" s="264" t="s">
        <v>106</v>
      </c>
      <c r="E5" s="264" t="s">
        <v>178</v>
      </c>
      <c r="F5" s="336"/>
      <c r="G5" s="101" t="s">
        <v>177</v>
      </c>
      <c r="H5" s="262" t="s">
        <v>173</v>
      </c>
      <c r="I5" s="263" t="s">
        <v>174</v>
      </c>
      <c r="J5" s="264" t="s">
        <v>179</v>
      </c>
      <c r="K5" s="264" t="s">
        <v>178</v>
      </c>
    </row>
    <row r="6" spans="1:11" s="261" customFormat="1" ht="12.75" x14ac:dyDescent="0.2">
      <c r="A6" s="350" t="s">
        <v>74</v>
      </c>
      <c r="B6" s="351">
        <v>4320</v>
      </c>
      <c r="C6" s="352">
        <v>4557</v>
      </c>
      <c r="D6" s="353">
        <v>-5.2007899934167212E-2</v>
      </c>
      <c r="E6" s="353">
        <v>2.1066491112573971E-2</v>
      </c>
      <c r="F6" s="17"/>
      <c r="G6" s="354" t="s">
        <v>74</v>
      </c>
      <c r="H6" s="355">
        <v>8530</v>
      </c>
      <c r="I6" s="356">
        <v>9045</v>
      </c>
      <c r="J6" s="357">
        <v>-5.6937534549474811E-2</v>
      </c>
      <c r="K6" s="357">
        <v>1.7468214483139954E-2</v>
      </c>
    </row>
    <row r="7" spans="1:11" s="261" customFormat="1" ht="15" customHeight="1" x14ac:dyDescent="0.2">
      <c r="A7" s="358"/>
      <c r="B7" s="359"/>
      <c r="C7" s="359"/>
      <c r="D7" s="358"/>
      <c r="E7" s="358"/>
      <c r="F7" s="17"/>
      <c r="G7" s="358"/>
      <c r="H7" s="359"/>
      <c r="I7" s="359"/>
      <c r="J7" s="358"/>
      <c r="K7" s="358"/>
    </row>
    <row r="8" spans="1:11" s="261" customFormat="1" ht="15" customHeight="1" x14ac:dyDescent="0.2">
      <c r="A8" s="360" t="s">
        <v>166</v>
      </c>
      <c r="B8" s="361">
        <v>424</v>
      </c>
      <c r="C8" s="362">
        <v>656</v>
      </c>
      <c r="D8" s="363">
        <v>-0.35365853658536583</v>
      </c>
      <c r="E8" s="363">
        <v>-0.29878048780487809</v>
      </c>
      <c r="F8" s="17"/>
      <c r="G8" s="360" t="s">
        <v>166</v>
      </c>
      <c r="H8" s="361">
        <v>898</v>
      </c>
      <c r="I8" s="362">
        <v>1211</v>
      </c>
      <c r="J8" s="363">
        <v>-0.25846407927332782</v>
      </c>
      <c r="K8" s="363">
        <v>-0.19983484723369116</v>
      </c>
    </row>
    <row r="9" spans="1:11" s="17" customFormat="1" ht="15" customHeight="1" x14ac:dyDescent="0.2">
      <c r="A9" s="339" t="s">
        <v>180</v>
      </c>
      <c r="B9" s="364">
        <v>6</v>
      </c>
      <c r="C9" s="365" t="s">
        <v>90</v>
      </c>
      <c r="D9" s="366"/>
      <c r="E9" s="366"/>
      <c r="G9" s="339" t="s">
        <v>180</v>
      </c>
      <c r="H9" s="364">
        <v>9</v>
      </c>
      <c r="I9" s="365" t="s">
        <v>90</v>
      </c>
      <c r="J9" s="366"/>
      <c r="K9" s="366"/>
    </row>
    <row r="10" spans="1:11" s="17" customFormat="1" ht="15" customHeight="1" x14ac:dyDescent="0.2">
      <c r="A10" s="96" t="s">
        <v>168</v>
      </c>
      <c r="B10" s="367">
        <v>430</v>
      </c>
      <c r="C10" s="368">
        <v>656</v>
      </c>
      <c r="D10" s="369">
        <v>-0.34451219512195119</v>
      </c>
      <c r="E10" s="369">
        <v>-0.28963414634146345</v>
      </c>
      <c r="G10" s="96" t="s">
        <v>168</v>
      </c>
      <c r="H10" s="367">
        <v>907</v>
      </c>
      <c r="I10" s="368">
        <v>1211</v>
      </c>
      <c r="J10" s="369">
        <v>-0.25103220478943022</v>
      </c>
      <c r="K10" s="369">
        <v>-0.19240297274979357</v>
      </c>
    </row>
    <row r="11" spans="1:11" s="17" customFormat="1" ht="15" customHeight="1" x14ac:dyDescent="0.2">
      <c r="A11" s="370"/>
      <c r="B11" s="368"/>
      <c r="C11" s="368"/>
      <c r="D11" s="369"/>
      <c r="E11" s="369"/>
      <c r="G11" s="370"/>
      <c r="H11" s="368"/>
      <c r="I11" s="368"/>
      <c r="J11" s="369"/>
      <c r="K11" s="369"/>
    </row>
    <row r="12" spans="1:11" s="17" customFormat="1" ht="15" customHeight="1" x14ac:dyDescent="0.2">
      <c r="A12" s="371" t="s">
        <v>119</v>
      </c>
      <c r="B12" s="361">
        <v>219</v>
      </c>
      <c r="C12" s="362">
        <v>351</v>
      </c>
      <c r="D12" s="363">
        <v>-0.37606837606837606</v>
      </c>
      <c r="E12" s="363">
        <v>-0.33478632478632475</v>
      </c>
      <c r="G12" s="371" t="s">
        <v>119</v>
      </c>
      <c r="H12" s="361">
        <v>468</v>
      </c>
      <c r="I12" s="362">
        <v>634</v>
      </c>
      <c r="J12" s="363">
        <v>-0.26182965299684546</v>
      </c>
      <c r="K12" s="363">
        <v>-0.20662460567823349</v>
      </c>
    </row>
    <row r="13" spans="1:11" s="17" customFormat="1" ht="15" customHeight="1" x14ac:dyDescent="0.2">
      <c r="A13" s="339" t="s">
        <v>180</v>
      </c>
      <c r="B13" s="364">
        <v>4</v>
      </c>
      <c r="C13" s="365" t="s">
        <v>90</v>
      </c>
      <c r="D13" s="366"/>
      <c r="E13" s="366"/>
      <c r="G13" s="339" t="s">
        <v>180</v>
      </c>
      <c r="H13" s="364">
        <v>6</v>
      </c>
      <c r="I13" s="365" t="s">
        <v>90</v>
      </c>
      <c r="J13" s="366"/>
      <c r="K13" s="366"/>
    </row>
    <row r="14" spans="1:11" s="17" customFormat="1" ht="15" customHeight="1" x14ac:dyDescent="0.2">
      <c r="A14" s="96" t="s">
        <v>120</v>
      </c>
      <c r="B14" s="367">
        <v>223</v>
      </c>
      <c r="C14" s="368">
        <v>351</v>
      </c>
      <c r="D14" s="369">
        <v>-0.37467236467236464</v>
      </c>
      <c r="E14" s="369">
        <v>-0.31339031339031342</v>
      </c>
      <c r="G14" s="96" t="s">
        <v>120</v>
      </c>
      <c r="H14" s="367">
        <v>474</v>
      </c>
      <c r="I14" s="368">
        <v>634</v>
      </c>
      <c r="J14" s="369">
        <v>-0.25236593059936907</v>
      </c>
      <c r="K14" s="369">
        <v>-0.19716088328075709</v>
      </c>
    </row>
    <row r="15" spans="1:11" s="17" customFormat="1" ht="15" customHeight="1" x14ac:dyDescent="0.2">
      <c r="B15" s="347"/>
      <c r="C15" s="347"/>
      <c r="H15" s="347"/>
      <c r="I15" s="347"/>
    </row>
    <row r="16" spans="1:11" s="17" customFormat="1" ht="15" customHeight="1" x14ac:dyDescent="0.25">
      <c r="A16" s="271" t="s">
        <v>181</v>
      </c>
      <c r="B16" s="347"/>
      <c r="C16" s="347"/>
      <c r="G16" s="271" t="s">
        <v>181</v>
      </c>
      <c r="H16" s="347"/>
      <c r="I16" s="347"/>
    </row>
  </sheetData>
  <hyperlinks>
    <hyperlink ref="A1" location="Overview!A1" display="&lt; back to overview" xr:uid="{D894482F-D3BA-400D-B463-405840B5EBC2}"/>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I26"/>
  <sheetViews>
    <sheetView showGridLines="0" zoomScaleNormal="100" workbookViewId="0"/>
  </sheetViews>
  <sheetFormatPr baseColWidth="10" defaultRowHeight="15" x14ac:dyDescent="0.25"/>
  <cols>
    <col min="1" max="1" width="34.5703125" customWidth="1"/>
    <col min="4" max="4" width="0.85546875" customWidth="1"/>
    <col min="5" max="5" width="14.7109375" customWidth="1"/>
    <col min="6" max="6" width="15.42578125" customWidth="1"/>
    <col min="7" max="7" width="0.85546875" customWidth="1"/>
    <col min="8" max="9" width="14.7109375" customWidth="1"/>
  </cols>
  <sheetData>
    <row r="1" spans="1:9" s="50" customFormat="1" ht="28.5" customHeight="1" x14ac:dyDescent="0.25">
      <c r="A1" s="253" t="s">
        <v>28</v>
      </c>
      <c r="B1"/>
      <c r="C1"/>
      <c r="D1"/>
      <c r="E1"/>
      <c r="F1"/>
      <c r="G1"/>
    </row>
    <row r="2" spans="1:9" ht="18.75" x14ac:dyDescent="0.3">
      <c r="A2" s="209" t="s">
        <v>175</v>
      </c>
      <c r="B2" s="210"/>
      <c r="C2" s="210"/>
      <c r="D2" s="210"/>
      <c r="E2" s="210"/>
      <c r="G2" s="210"/>
    </row>
    <row r="6" spans="1:9" x14ac:dyDescent="0.25">
      <c r="A6" s="440"/>
      <c r="B6" s="441" t="s">
        <v>133</v>
      </c>
      <c r="C6" s="441"/>
      <c r="D6" s="301"/>
      <c r="E6" s="441" t="s">
        <v>134</v>
      </c>
      <c r="F6" s="441"/>
      <c r="G6" s="301"/>
      <c r="H6" s="441" t="s">
        <v>155</v>
      </c>
      <c r="I6" s="441"/>
    </row>
    <row r="7" spans="1:9" x14ac:dyDescent="0.25">
      <c r="A7" s="440"/>
      <c r="B7" s="442" t="s">
        <v>135</v>
      </c>
      <c r="C7" s="442"/>
      <c r="D7" s="300"/>
      <c r="E7" s="441" t="s">
        <v>136</v>
      </c>
      <c r="F7" s="441"/>
      <c r="G7" s="300"/>
      <c r="H7" s="442"/>
      <c r="I7" s="442"/>
    </row>
    <row r="8" spans="1:9" ht="15.75" thickBot="1" x14ac:dyDescent="0.3">
      <c r="A8" s="440"/>
      <c r="B8" s="443" t="s">
        <v>137</v>
      </c>
      <c r="C8" s="443"/>
      <c r="D8" s="300"/>
      <c r="E8" s="444"/>
      <c r="F8" s="444"/>
      <c r="G8" s="300"/>
      <c r="H8" s="443" t="s">
        <v>156</v>
      </c>
      <c r="I8" s="443"/>
    </row>
    <row r="9" spans="1:9" x14ac:dyDescent="0.25">
      <c r="A9" s="211" t="s">
        <v>138</v>
      </c>
      <c r="B9" s="295" t="s">
        <v>171</v>
      </c>
      <c r="C9" s="212" t="s">
        <v>172</v>
      </c>
      <c r="D9" s="213"/>
      <c r="E9" s="295" t="s">
        <v>171</v>
      </c>
      <c r="F9" s="212" t="s">
        <v>172</v>
      </c>
      <c r="G9" s="213"/>
      <c r="H9" s="295" t="s">
        <v>171</v>
      </c>
      <c r="I9" s="212" t="s">
        <v>172</v>
      </c>
    </row>
    <row r="10" spans="1:9" x14ac:dyDescent="0.25">
      <c r="A10" s="214" t="s">
        <v>12</v>
      </c>
      <c r="B10" s="296">
        <v>0.08</v>
      </c>
      <c r="C10" s="302">
        <v>0.02</v>
      </c>
      <c r="D10" s="303"/>
      <c r="E10" s="298" t="s">
        <v>182</v>
      </c>
      <c r="F10" s="304" t="s">
        <v>184</v>
      </c>
      <c r="G10" s="303"/>
      <c r="H10" s="305" t="s">
        <v>186</v>
      </c>
      <c r="I10" s="306" t="s">
        <v>188</v>
      </c>
    </row>
    <row r="11" spans="1:9" ht="16.5" customHeight="1" x14ac:dyDescent="0.25">
      <c r="A11" s="435" t="s">
        <v>139</v>
      </c>
      <c r="B11" s="436">
        <v>0.2</v>
      </c>
      <c r="C11" s="437">
        <v>-0.13</v>
      </c>
      <c r="D11" s="438"/>
      <c r="E11" s="309" t="s">
        <v>183</v>
      </c>
      <c r="F11" s="310" t="s">
        <v>185</v>
      </c>
      <c r="G11" s="438"/>
      <c r="H11" s="309" t="s">
        <v>187</v>
      </c>
      <c r="I11" s="310" t="s">
        <v>189</v>
      </c>
    </row>
    <row r="12" spans="1:9" x14ac:dyDescent="0.25">
      <c r="A12" s="216"/>
      <c r="B12" s="216"/>
      <c r="C12" s="216"/>
      <c r="D12" s="216"/>
      <c r="E12" s="216"/>
      <c r="F12" s="216"/>
      <c r="G12" s="216"/>
    </row>
    <row r="13" spans="1:9" x14ac:dyDescent="0.25">
      <c r="A13" s="217" t="s">
        <v>140</v>
      </c>
      <c r="B13" s="216"/>
      <c r="C13" s="216"/>
      <c r="D13" s="216"/>
      <c r="E13" s="216"/>
      <c r="F13" s="216"/>
      <c r="G13" s="216"/>
    </row>
    <row r="15" spans="1:9" ht="18.75" x14ac:dyDescent="0.3">
      <c r="A15" s="209" t="s">
        <v>176</v>
      </c>
      <c r="B15" s="210"/>
      <c r="C15" s="210"/>
      <c r="D15" s="210"/>
      <c r="E15" s="210"/>
      <c r="G15" s="210"/>
    </row>
    <row r="19" spans="1:9" x14ac:dyDescent="0.25">
      <c r="A19" s="440"/>
      <c r="B19" s="441" t="s">
        <v>133</v>
      </c>
      <c r="C19" s="441"/>
      <c r="D19" s="311"/>
      <c r="E19" s="441" t="s">
        <v>134</v>
      </c>
      <c r="F19" s="441"/>
      <c r="G19" s="311"/>
      <c r="H19" s="441" t="s">
        <v>155</v>
      </c>
      <c r="I19" s="441"/>
    </row>
    <row r="20" spans="1:9" x14ac:dyDescent="0.25">
      <c r="A20" s="440"/>
      <c r="B20" s="442" t="s">
        <v>135</v>
      </c>
      <c r="C20" s="442"/>
      <c r="D20" s="312"/>
      <c r="E20" s="441" t="s">
        <v>136</v>
      </c>
      <c r="F20" s="441"/>
      <c r="G20" s="312"/>
      <c r="H20" s="442"/>
      <c r="I20" s="442"/>
    </row>
    <row r="21" spans="1:9" ht="15.75" thickBot="1" x14ac:dyDescent="0.3">
      <c r="A21" s="440"/>
      <c r="B21" s="443" t="s">
        <v>137</v>
      </c>
      <c r="C21" s="443"/>
      <c r="D21" s="312"/>
      <c r="E21" s="444"/>
      <c r="F21" s="444"/>
      <c r="G21" s="312"/>
      <c r="H21" s="443" t="s">
        <v>156</v>
      </c>
      <c r="I21" s="443"/>
    </row>
    <row r="22" spans="1:9" x14ac:dyDescent="0.25">
      <c r="A22" s="211" t="s">
        <v>138</v>
      </c>
      <c r="B22" s="295" t="s">
        <v>173</v>
      </c>
      <c r="C22" s="212" t="s">
        <v>174</v>
      </c>
      <c r="D22" s="213"/>
      <c r="E22" s="295" t="s">
        <v>173</v>
      </c>
      <c r="F22" s="212" t="s">
        <v>174</v>
      </c>
      <c r="G22" s="213"/>
      <c r="H22" s="295" t="s">
        <v>173</v>
      </c>
      <c r="I22" s="212" t="s">
        <v>174</v>
      </c>
    </row>
    <row r="23" spans="1:9" x14ac:dyDescent="0.25">
      <c r="A23" s="214" t="s">
        <v>12</v>
      </c>
      <c r="B23" s="296">
        <v>0.06</v>
      </c>
      <c r="C23" s="302">
        <v>0.05</v>
      </c>
      <c r="D23" s="303"/>
      <c r="E23" s="298" t="s">
        <v>190</v>
      </c>
      <c r="F23" s="304" t="s">
        <v>192</v>
      </c>
      <c r="G23" s="303"/>
      <c r="H23" s="305" t="s">
        <v>194</v>
      </c>
      <c r="I23" s="306" t="s">
        <v>157</v>
      </c>
    </row>
    <row r="24" spans="1:9" x14ac:dyDescent="0.25">
      <c r="A24" s="215" t="s">
        <v>139</v>
      </c>
      <c r="B24" s="297">
        <v>0.08</v>
      </c>
      <c r="C24" s="307">
        <v>-0.06</v>
      </c>
      <c r="D24" s="303"/>
      <c r="E24" s="299" t="s">
        <v>191</v>
      </c>
      <c r="F24" s="308" t="s">
        <v>193</v>
      </c>
      <c r="G24" s="303"/>
      <c r="H24" s="309" t="s">
        <v>195</v>
      </c>
      <c r="I24" s="310" t="s">
        <v>196</v>
      </c>
    </row>
    <row r="25" spans="1:9" x14ac:dyDescent="0.25">
      <c r="A25" s="216"/>
      <c r="B25" s="216"/>
      <c r="C25" s="216"/>
      <c r="D25" s="216"/>
      <c r="E25" s="216"/>
      <c r="F25" s="216"/>
      <c r="G25" s="216"/>
    </row>
    <row r="26" spans="1:9" x14ac:dyDescent="0.25">
      <c r="A26" s="217" t="s">
        <v>140</v>
      </c>
      <c r="B26" s="216"/>
      <c r="C26" s="216"/>
      <c r="D26" s="216"/>
      <c r="E26" s="216"/>
      <c r="F26" s="216"/>
      <c r="G26" s="216"/>
    </row>
  </sheetData>
  <mergeCells count="20">
    <mergeCell ref="A6:A8"/>
    <mergeCell ref="B6:C6"/>
    <mergeCell ref="E6:F6"/>
    <mergeCell ref="H6:I6"/>
    <mergeCell ref="B7:C7"/>
    <mergeCell ref="E7:F7"/>
    <mergeCell ref="H7:I7"/>
    <mergeCell ref="B8:C8"/>
    <mergeCell ref="E8:F8"/>
    <mergeCell ref="H8:I8"/>
    <mergeCell ref="A19:A21"/>
    <mergeCell ref="B19:C19"/>
    <mergeCell ref="E19:F19"/>
    <mergeCell ref="H19:I19"/>
    <mergeCell ref="B20:C20"/>
    <mergeCell ref="E20:F20"/>
    <mergeCell ref="H20:I20"/>
    <mergeCell ref="B21:C21"/>
    <mergeCell ref="E21:F21"/>
    <mergeCell ref="H21:I21"/>
  </mergeCells>
  <hyperlinks>
    <hyperlink ref="A1" location="Overview!A1" display="&lt; back to overview" xr:uid="{2184D796-9BEA-479D-962C-063F726F574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G15"/>
  <sheetViews>
    <sheetView showGridLines="0" zoomScaleNormal="100" workbookViewId="0">
      <selection sqref="A1:B1"/>
    </sheetView>
  </sheetViews>
  <sheetFormatPr baseColWidth="10" defaultRowHeight="15" x14ac:dyDescent="0.25"/>
  <cols>
    <col min="1" max="1" width="1.7109375" customWidth="1"/>
    <col min="2" max="2" width="64.42578125" bestFit="1" customWidth="1"/>
    <col min="3" max="3" width="18.28515625" bestFit="1" customWidth="1"/>
    <col min="5" max="5" width="25.5703125" bestFit="1" customWidth="1"/>
    <col min="7" max="7" width="16.5703125" bestFit="1" customWidth="1"/>
    <col min="9" max="9" width="18.28515625" bestFit="1" customWidth="1"/>
    <col min="11" max="11" width="25.5703125" bestFit="1" customWidth="1"/>
    <col min="13" max="13" width="16.5703125" bestFit="1" customWidth="1"/>
  </cols>
  <sheetData>
    <row r="1" spans="1:7" ht="36" customHeight="1" x14ac:dyDescent="0.25">
      <c r="A1" s="445" t="s">
        <v>28</v>
      </c>
      <c r="B1" s="445"/>
    </row>
    <row r="2" spans="1:7" x14ac:dyDescent="0.25">
      <c r="A2" s="19" t="s">
        <v>88</v>
      </c>
      <c r="E2" s="18"/>
    </row>
    <row r="3" spans="1:7" x14ac:dyDescent="0.25">
      <c r="A3" s="19" t="s">
        <v>146</v>
      </c>
      <c r="E3" s="18"/>
    </row>
    <row r="4" spans="1:7" ht="30.6" customHeight="1" x14ac:dyDescent="0.25">
      <c r="B4" s="85" t="s">
        <v>11</v>
      </c>
      <c r="C4" s="235" t="s">
        <v>9</v>
      </c>
      <c r="D4" s="236"/>
      <c r="E4" s="235" t="s">
        <v>4</v>
      </c>
      <c r="F4" s="236"/>
      <c r="G4" s="235" t="s">
        <v>1</v>
      </c>
    </row>
    <row r="5" spans="1:7" x14ac:dyDescent="0.25">
      <c r="C5" s="237"/>
      <c r="E5" s="236"/>
      <c r="G5" s="236"/>
    </row>
    <row r="6" spans="1:7" ht="26.25" x14ac:dyDescent="0.25">
      <c r="B6" s="238" t="s">
        <v>142</v>
      </c>
      <c r="C6" s="239">
        <v>36277</v>
      </c>
      <c r="D6" s="240"/>
      <c r="E6" s="239">
        <v>17859</v>
      </c>
      <c r="F6" s="240"/>
      <c r="G6" s="239">
        <v>6976</v>
      </c>
    </row>
    <row r="7" spans="1:7" ht="21" customHeight="1" x14ac:dyDescent="0.25">
      <c r="B7" s="241"/>
      <c r="C7" s="242"/>
      <c r="D7" s="13"/>
      <c r="E7" s="241"/>
      <c r="F7" s="13"/>
      <c r="G7" s="241"/>
    </row>
    <row r="8" spans="1:7" ht="21" customHeight="1" x14ac:dyDescent="0.25">
      <c r="B8" s="243" t="s">
        <v>118</v>
      </c>
      <c r="C8" s="244"/>
      <c r="D8" s="245"/>
      <c r="E8" s="243"/>
      <c r="F8" s="245"/>
      <c r="G8" s="246">
        <v>32</v>
      </c>
    </row>
    <row r="9" spans="1:7" ht="21" customHeight="1" x14ac:dyDescent="0.25">
      <c r="B9" s="238" t="s">
        <v>121</v>
      </c>
      <c r="C9" s="247"/>
      <c r="D9" s="248"/>
      <c r="E9" s="238"/>
      <c r="F9" s="248"/>
      <c r="G9" s="239">
        <v>1095</v>
      </c>
    </row>
    <row r="10" spans="1:7" ht="21" customHeight="1" x14ac:dyDescent="0.25">
      <c r="B10" s="241"/>
      <c r="C10" s="242"/>
      <c r="D10" s="13"/>
      <c r="E10" s="241"/>
      <c r="F10" s="13"/>
      <c r="G10" s="241"/>
    </row>
    <row r="11" spans="1:7" x14ac:dyDescent="0.25">
      <c r="B11" s="238" t="s">
        <v>89</v>
      </c>
      <c r="C11" s="239">
        <v>1707</v>
      </c>
      <c r="D11" s="240"/>
      <c r="E11" s="239">
        <v>1164</v>
      </c>
      <c r="F11" s="13"/>
      <c r="G11" s="249"/>
    </row>
    <row r="12" spans="1:7" ht="21" customHeight="1" x14ac:dyDescent="0.25">
      <c r="B12" s="241" t="s">
        <v>118</v>
      </c>
      <c r="C12" s="250">
        <v>26</v>
      </c>
      <c r="D12" s="13"/>
      <c r="E12" s="250"/>
      <c r="F12" s="13"/>
      <c r="G12" s="249"/>
    </row>
    <row r="13" spans="1:7" x14ac:dyDescent="0.25">
      <c r="B13" s="241" t="s">
        <v>158</v>
      </c>
      <c r="C13" s="251">
        <v>63</v>
      </c>
      <c r="D13" s="13"/>
      <c r="E13" s="252">
        <v>195</v>
      </c>
      <c r="F13" s="13"/>
      <c r="G13" s="252"/>
    </row>
    <row r="14" spans="1:7" x14ac:dyDescent="0.25">
      <c r="B14" s="238" t="s">
        <v>122</v>
      </c>
      <c r="C14" s="239"/>
      <c r="D14" s="240"/>
      <c r="E14" s="239">
        <f>E11+E13</f>
        <v>1359</v>
      </c>
      <c r="F14" s="13"/>
      <c r="G14" s="249"/>
    </row>
    <row r="15" spans="1:7" ht="30.6" customHeight="1" x14ac:dyDescent="0.25">
      <c r="B15" s="238" t="s">
        <v>123</v>
      </c>
      <c r="C15" s="239">
        <f>+C11+C12+C13</f>
        <v>1796</v>
      </c>
      <c r="D15" s="240"/>
      <c r="E15" s="239"/>
      <c r="F15" s="13"/>
      <c r="G15" s="249"/>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3"/>
  <sheetViews>
    <sheetView showGridLines="0" zoomScaleNormal="100" workbookViewId="0">
      <selection sqref="A1:B1"/>
    </sheetView>
  </sheetViews>
  <sheetFormatPr baseColWidth="10" defaultColWidth="11.42578125" defaultRowHeight="12.75" x14ac:dyDescent="0.2"/>
  <cols>
    <col min="1" max="1" width="59.42578125" style="4" customWidth="1"/>
    <col min="2" max="2" width="17.28515625" style="4" bestFit="1" customWidth="1"/>
    <col min="3" max="3" width="19" style="4" customWidth="1"/>
    <col min="4" max="4" width="11.7109375" style="4" customWidth="1"/>
    <col min="5" max="5" width="14" style="4" customWidth="1"/>
    <col min="6" max="16384" width="11.42578125" style="4"/>
  </cols>
  <sheetData>
    <row r="1" spans="1:4" ht="32.25" customHeight="1" x14ac:dyDescent="0.2">
      <c r="A1" s="445" t="s">
        <v>28</v>
      </c>
      <c r="B1" s="445"/>
    </row>
    <row r="2" spans="1:4" customFormat="1" ht="28.15" customHeight="1" thickBot="1" x14ac:dyDescent="0.3">
      <c r="A2" s="158" t="s">
        <v>11</v>
      </c>
      <c r="B2" s="159" t="s">
        <v>197</v>
      </c>
      <c r="C2" s="160" t="s">
        <v>143</v>
      </c>
      <c r="D2" s="102" t="s">
        <v>10</v>
      </c>
    </row>
    <row r="3" spans="1:4" customFormat="1" ht="15" customHeight="1" x14ac:dyDescent="0.25">
      <c r="A3" s="161" t="s">
        <v>35</v>
      </c>
      <c r="B3" s="272"/>
      <c r="C3" s="162"/>
      <c r="D3" s="163"/>
    </row>
    <row r="4" spans="1:4" customFormat="1" ht="15" customHeight="1" x14ac:dyDescent="0.25">
      <c r="A4" s="164" t="s">
        <v>36</v>
      </c>
      <c r="B4" s="273">
        <v>16901</v>
      </c>
      <c r="C4" s="165">
        <v>15772</v>
      </c>
      <c r="D4" s="166">
        <v>7.0000000000000007E-2</v>
      </c>
    </row>
    <row r="5" spans="1:4" customFormat="1" ht="15" customHeight="1" x14ac:dyDescent="0.25">
      <c r="A5" s="167" t="s">
        <v>116</v>
      </c>
      <c r="B5" s="274">
        <v>7369</v>
      </c>
      <c r="C5" s="168">
        <v>6937</v>
      </c>
      <c r="D5" s="169">
        <v>0.06</v>
      </c>
    </row>
    <row r="6" spans="1:4" customFormat="1" ht="15" customHeight="1" x14ac:dyDescent="0.25">
      <c r="A6" s="167" t="s">
        <v>37</v>
      </c>
      <c r="B6" s="274">
        <v>4197</v>
      </c>
      <c r="C6" s="168">
        <v>3945</v>
      </c>
      <c r="D6" s="169">
        <v>0.06</v>
      </c>
    </row>
    <row r="7" spans="1:4" customFormat="1" ht="15" customHeight="1" x14ac:dyDescent="0.25">
      <c r="A7" s="170" t="s">
        <v>38</v>
      </c>
      <c r="B7" s="275">
        <v>2250</v>
      </c>
      <c r="C7" s="171">
        <v>1837</v>
      </c>
      <c r="D7" s="172">
        <v>0.22</v>
      </c>
    </row>
    <row r="8" spans="1:4" customFormat="1" ht="15" customHeight="1" x14ac:dyDescent="0.25">
      <c r="A8" s="173" t="s">
        <v>39</v>
      </c>
      <c r="B8" s="276">
        <v>52754</v>
      </c>
      <c r="C8" s="162">
        <v>50874</v>
      </c>
      <c r="D8" s="174">
        <v>0.04</v>
      </c>
    </row>
    <row r="9" spans="1:4" customFormat="1" ht="15" customHeight="1" x14ac:dyDescent="0.25">
      <c r="A9" s="167" t="s">
        <v>40</v>
      </c>
      <c r="B9" s="274">
        <v>12129</v>
      </c>
      <c r="C9" s="168">
        <v>11912</v>
      </c>
      <c r="D9" s="169">
        <v>0.02</v>
      </c>
    </row>
    <row r="10" spans="1:4" customFormat="1" ht="15" customHeight="1" x14ac:dyDescent="0.25">
      <c r="A10" s="167" t="s">
        <v>41</v>
      </c>
      <c r="B10" s="274">
        <v>31429</v>
      </c>
      <c r="C10" s="168">
        <v>30335</v>
      </c>
      <c r="D10" s="169">
        <v>0.04</v>
      </c>
    </row>
    <row r="11" spans="1:4" customFormat="1" ht="15" customHeight="1" x14ac:dyDescent="0.25">
      <c r="A11" s="175" t="s">
        <v>130</v>
      </c>
      <c r="B11" s="277">
        <v>5811</v>
      </c>
      <c r="C11" s="176">
        <v>5691</v>
      </c>
      <c r="D11" s="177">
        <v>0.02</v>
      </c>
    </row>
    <row r="12" spans="1:4" customFormat="1" ht="15" customHeight="1" x14ac:dyDescent="0.25">
      <c r="A12" s="178" t="s">
        <v>29</v>
      </c>
      <c r="B12" s="278">
        <v>69655</v>
      </c>
      <c r="C12" s="179">
        <v>66646</v>
      </c>
      <c r="D12" s="180">
        <v>0.05</v>
      </c>
    </row>
    <row r="13" spans="1:4" customFormat="1" ht="15" customHeight="1" x14ac:dyDescent="0.25">
      <c r="A13" s="161"/>
      <c r="B13" s="279"/>
      <c r="C13" s="162"/>
      <c r="D13" s="163"/>
    </row>
    <row r="14" spans="1:4" customFormat="1" ht="15" customHeight="1" x14ac:dyDescent="0.25">
      <c r="A14" s="161" t="s">
        <v>42</v>
      </c>
      <c r="B14" s="279"/>
      <c r="C14" s="162"/>
      <c r="D14" s="163"/>
    </row>
    <row r="15" spans="1:4" customFormat="1" ht="15" customHeight="1" x14ac:dyDescent="0.25">
      <c r="A15" s="164" t="s">
        <v>43</v>
      </c>
      <c r="B15" s="273">
        <v>42523.999999999993</v>
      </c>
      <c r="C15" s="165">
        <v>40623</v>
      </c>
      <c r="D15" s="166">
        <v>0.05</v>
      </c>
    </row>
    <row r="16" spans="1:4" customFormat="1" ht="15" customHeight="1" x14ac:dyDescent="0.25">
      <c r="A16" s="167" t="s">
        <v>44</v>
      </c>
      <c r="B16" s="274">
        <v>1669</v>
      </c>
      <c r="C16" s="168">
        <v>1816</v>
      </c>
      <c r="D16" s="169">
        <v>-0.08</v>
      </c>
    </row>
    <row r="17" spans="1:4" customFormat="1" ht="15" customHeight="1" x14ac:dyDescent="0.25">
      <c r="A17" s="167" t="s">
        <v>45</v>
      </c>
      <c r="B17" s="274">
        <v>10434</v>
      </c>
      <c r="C17" s="168">
        <v>9913</v>
      </c>
      <c r="D17" s="169">
        <v>0.05</v>
      </c>
    </row>
    <row r="18" spans="1:4" customFormat="1" ht="15" customHeight="1" x14ac:dyDescent="0.25">
      <c r="A18" s="167" t="s">
        <v>46</v>
      </c>
      <c r="B18" s="274">
        <v>27289.210792729999</v>
      </c>
      <c r="C18" s="168">
        <v>25913.296544889999</v>
      </c>
      <c r="D18" s="169">
        <v>0.05</v>
      </c>
    </row>
    <row r="19" spans="1:4" customFormat="1" ht="15" customHeight="1" x14ac:dyDescent="0.25">
      <c r="A19" s="181" t="s">
        <v>131</v>
      </c>
      <c r="B19" s="280">
        <v>6332</v>
      </c>
      <c r="C19" s="182">
        <v>6188</v>
      </c>
      <c r="D19" s="183">
        <v>0.02</v>
      </c>
    </row>
    <row r="20" spans="1:4" customFormat="1" ht="15" customHeight="1" x14ac:dyDescent="0.25">
      <c r="A20" s="164" t="s">
        <v>152</v>
      </c>
      <c r="B20" s="273">
        <v>9432</v>
      </c>
      <c r="C20" s="165">
        <v>9074</v>
      </c>
      <c r="D20" s="166">
        <v>0.04</v>
      </c>
    </row>
    <row r="21" spans="1:4" customFormat="1" ht="28.15" customHeight="1" x14ac:dyDescent="0.25">
      <c r="A21" s="173" t="s">
        <v>117</v>
      </c>
      <c r="B21" s="281">
        <v>17699</v>
      </c>
      <c r="C21" s="184">
        <v>16949</v>
      </c>
      <c r="D21" s="174">
        <v>0.04</v>
      </c>
    </row>
    <row r="22" spans="1:4" customFormat="1" ht="15" customHeight="1" x14ac:dyDescent="0.25">
      <c r="A22" s="185" t="s">
        <v>47</v>
      </c>
      <c r="B22" s="282">
        <v>27131</v>
      </c>
      <c r="C22" s="186">
        <v>26023</v>
      </c>
      <c r="D22" s="187">
        <v>0.04</v>
      </c>
    </row>
    <row r="23" spans="1:4" customFormat="1" ht="15" customHeight="1" x14ac:dyDescent="0.25">
      <c r="A23" s="178" t="s">
        <v>48</v>
      </c>
      <c r="B23" s="278">
        <v>69655</v>
      </c>
      <c r="C23" s="179">
        <v>66646</v>
      </c>
      <c r="D23" s="180">
        <v>0.05</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G16"/>
  <sheetViews>
    <sheetView showGridLines="0" workbookViewId="0">
      <selection sqref="A1:B1"/>
    </sheetView>
  </sheetViews>
  <sheetFormatPr baseColWidth="10" defaultRowHeight="15" x14ac:dyDescent="0.25"/>
  <cols>
    <col min="1" max="1" width="66.5703125" bestFit="1" customWidth="1"/>
    <col min="2" max="2" width="11" customWidth="1"/>
    <col min="5" max="5" width="13" customWidth="1"/>
  </cols>
  <sheetData>
    <row r="1" spans="1:7" x14ac:dyDescent="0.25">
      <c r="A1" s="445" t="s">
        <v>28</v>
      </c>
      <c r="B1" s="445"/>
    </row>
    <row r="2" spans="1:7" ht="25.5" customHeight="1" x14ac:dyDescent="0.25">
      <c r="A2" s="188" t="s">
        <v>132</v>
      </c>
      <c r="B2" s="283"/>
      <c r="C2" s="283"/>
      <c r="D2" s="283"/>
    </row>
    <row r="3" spans="1:7" x14ac:dyDescent="0.25">
      <c r="A3" s="284"/>
      <c r="B3" s="285"/>
      <c r="C3" s="285"/>
      <c r="D3" s="285"/>
    </row>
    <row r="4" spans="1:7" ht="15.75" thickBot="1" x14ac:dyDescent="0.3">
      <c r="A4" s="101" t="s">
        <v>11</v>
      </c>
      <c r="B4" s="432" t="s">
        <v>161</v>
      </c>
      <c r="C4" s="433" t="s">
        <v>162</v>
      </c>
      <c r="D4" s="434" t="s">
        <v>105</v>
      </c>
      <c r="E4" s="432" t="s">
        <v>163</v>
      </c>
      <c r="F4" s="433" t="s">
        <v>164</v>
      </c>
      <c r="G4" s="434" t="s">
        <v>105</v>
      </c>
    </row>
    <row r="5" spans="1:7" x14ac:dyDescent="0.25">
      <c r="A5" s="286" t="s">
        <v>49</v>
      </c>
      <c r="B5" s="103">
        <v>708</v>
      </c>
      <c r="C5" s="104">
        <v>732</v>
      </c>
      <c r="D5" s="105">
        <v>-3.2786885245901641E-2</v>
      </c>
      <c r="E5" s="103">
        <v>1379</v>
      </c>
      <c r="F5" s="104">
        <v>1462</v>
      </c>
      <c r="G5" s="105">
        <v>-5.6771545827633378E-2</v>
      </c>
    </row>
    <row r="6" spans="1:7" x14ac:dyDescent="0.25">
      <c r="A6" s="287" t="s">
        <v>16</v>
      </c>
      <c r="B6" s="20">
        <v>641</v>
      </c>
      <c r="C6" s="106">
        <v>639</v>
      </c>
      <c r="D6" s="107">
        <v>3.1298904538341159E-3</v>
      </c>
      <c r="E6" s="20">
        <v>1263</v>
      </c>
      <c r="F6" s="106">
        <v>1269</v>
      </c>
      <c r="G6" s="107">
        <v>-4.7281323877068557E-3</v>
      </c>
    </row>
    <row r="7" spans="1:7" x14ac:dyDescent="0.25">
      <c r="A7" s="288" t="s">
        <v>80</v>
      </c>
      <c r="B7" s="21">
        <v>102</v>
      </c>
      <c r="C7" s="108">
        <v>1711</v>
      </c>
      <c r="D7" s="109">
        <v>-0.94038573933372294</v>
      </c>
      <c r="E7" s="21">
        <v>-539</v>
      </c>
      <c r="F7" s="108">
        <v>1229</v>
      </c>
      <c r="G7" s="109">
        <v>-1.4385679414157853</v>
      </c>
    </row>
    <row r="8" spans="1:7" x14ac:dyDescent="0.25">
      <c r="A8" s="113" t="s">
        <v>19</v>
      </c>
      <c r="B8" s="22">
        <v>1451</v>
      </c>
      <c r="C8" s="110">
        <v>3082</v>
      </c>
      <c r="D8" s="111">
        <v>-0.52920181700194679</v>
      </c>
      <c r="E8" s="22">
        <v>2103</v>
      </c>
      <c r="F8" s="110">
        <v>3960</v>
      </c>
      <c r="G8" s="111">
        <v>-0.46893939393939393</v>
      </c>
    </row>
    <row r="9" spans="1:7" x14ac:dyDescent="0.25">
      <c r="A9" s="288" t="s">
        <v>50</v>
      </c>
      <c r="B9" s="21">
        <v>-499</v>
      </c>
      <c r="C9" s="108">
        <v>-476</v>
      </c>
      <c r="D9" s="112">
        <v>-4.8319327731092439E-2</v>
      </c>
      <c r="E9" s="21">
        <v>-910</v>
      </c>
      <c r="F9" s="108">
        <v>-1049</v>
      </c>
      <c r="G9" s="112">
        <v>0.13250714966634891</v>
      </c>
    </row>
    <row r="10" spans="1:7" x14ac:dyDescent="0.25">
      <c r="A10" s="113" t="s">
        <v>51</v>
      </c>
      <c r="B10" s="22">
        <v>952</v>
      </c>
      <c r="C10" s="110">
        <v>2606</v>
      </c>
      <c r="D10" s="111">
        <v>-0.63468917881811204</v>
      </c>
      <c r="E10" s="22">
        <v>1193</v>
      </c>
      <c r="F10" s="110">
        <v>2911</v>
      </c>
      <c r="G10" s="111">
        <v>-0.59017519752662317</v>
      </c>
    </row>
    <row r="11" spans="1:7" x14ac:dyDescent="0.25">
      <c r="A11" s="287" t="s">
        <v>52</v>
      </c>
      <c r="B11" s="20">
        <v>-456</v>
      </c>
      <c r="C11" s="106">
        <v>-79</v>
      </c>
      <c r="D11" s="107" t="s">
        <v>99</v>
      </c>
      <c r="E11" s="20">
        <v>-519</v>
      </c>
      <c r="F11" s="106">
        <v>-366</v>
      </c>
      <c r="G11" s="107">
        <v>-0.41803278688524592</v>
      </c>
    </row>
    <row r="12" spans="1:7" x14ac:dyDescent="0.25">
      <c r="A12" s="288" t="s">
        <v>53</v>
      </c>
      <c r="B12" s="21">
        <v>-855</v>
      </c>
      <c r="C12" s="108">
        <v>-153</v>
      </c>
      <c r="D12" s="109" t="s">
        <v>99</v>
      </c>
      <c r="E12" s="21">
        <v>-916</v>
      </c>
      <c r="F12" s="108">
        <v>-211</v>
      </c>
      <c r="G12" s="109" t="s">
        <v>99</v>
      </c>
    </row>
    <row r="13" spans="1:7" x14ac:dyDescent="0.25">
      <c r="A13" s="113" t="s">
        <v>108</v>
      </c>
      <c r="B13" s="22">
        <v>-359</v>
      </c>
      <c r="C13" s="110">
        <v>2374</v>
      </c>
      <c r="D13" s="111">
        <v>-1.1512215669755688</v>
      </c>
      <c r="E13" s="22">
        <v>-242</v>
      </c>
      <c r="F13" s="110">
        <v>2334</v>
      </c>
      <c r="G13" s="111">
        <v>-1.1036846615252784</v>
      </c>
    </row>
    <row r="14" spans="1:7" x14ac:dyDescent="0.25">
      <c r="A14" s="287" t="s">
        <v>54</v>
      </c>
      <c r="B14" s="20">
        <v>711</v>
      </c>
      <c r="C14" s="106">
        <v>-957</v>
      </c>
      <c r="D14" s="107">
        <v>1.7429467084639498</v>
      </c>
      <c r="E14" s="20">
        <v>588</v>
      </c>
      <c r="F14" s="106">
        <v>-885</v>
      </c>
      <c r="G14" s="107">
        <v>1.6644067796610169</v>
      </c>
    </row>
    <row r="15" spans="1:7" x14ac:dyDescent="0.25">
      <c r="A15" s="288" t="s">
        <v>55</v>
      </c>
      <c r="B15" s="21">
        <v>21</v>
      </c>
      <c r="C15" s="108">
        <v>-19</v>
      </c>
      <c r="D15" s="109" t="s">
        <v>99</v>
      </c>
      <c r="E15" s="21">
        <v>67</v>
      </c>
      <c r="F15" s="108">
        <v>-30</v>
      </c>
      <c r="G15" s="109" t="s">
        <v>99</v>
      </c>
    </row>
    <row r="16" spans="1:7" x14ac:dyDescent="0.25">
      <c r="A16" s="289" t="s">
        <v>56</v>
      </c>
      <c r="B16" s="23">
        <v>373</v>
      </c>
      <c r="C16" s="114">
        <v>1398</v>
      </c>
      <c r="D16" s="290">
        <v>-0.73319027181688123</v>
      </c>
      <c r="E16" s="23">
        <v>413</v>
      </c>
      <c r="F16" s="114">
        <v>1419</v>
      </c>
      <c r="G16" s="290">
        <v>-0.70894996476391825</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7212E-AFA7-4FBC-BA62-1EAE9BF4F2FD}">
  <sheetPr>
    <pageSetUpPr fitToPage="1"/>
  </sheetPr>
  <dimension ref="A1:AL36"/>
  <sheetViews>
    <sheetView showGridLines="0" zoomScale="80" zoomScaleNormal="80" workbookViewId="0"/>
  </sheetViews>
  <sheetFormatPr baseColWidth="10" defaultColWidth="16.28515625" defaultRowHeight="12.75" x14ac:dyDescent="0.2"/>
  <cols>
    <col min="1" max="1" width="53.85546875" style="30" customWidth="1"/>
    <col min="2" max="4" width="12.42578125" style="24" customWidth="1"/>
    <col min="5" max="5" width="1.28515625" style="24" customWidth="1"/>
    <col min="6" max="6" width="12.42578125" style="24" customWidth="1"/>
    <col min="7" max="7" width="12.5703125" style="26" customWidth="1"/>
    <col min="8" max="8" width="12.42578125" style="24" customWidth="1"/>
    <col min="9" max="9" width="1.28515625" style="24" customWidth="1"/>
    <col min="10" max="12" width="12.42578125" style="24" customWidth="1"/>
    <col min="13" max="13" width="1.28515625" style="25" customWidth="1"/>
    <col min="14" max="16" width="12.42578125" style="24" customWidth="1"/>
    <col min="17" max="17" width="1.5703125" style="24" customWidth="1"/>
    <col min="18" max="18" width="12.42578125" style="24" customWidth="1"/>
    <col min="19" max="19" width="12.42578125" style="26" customWidth="1"/>
    <col min="20" max="20" width="12.42578125" style="24" customWidth="1"/>
    <col min="21" max="21" width="1.42578125" style="24" customWidth="1"/>
    <col min="22" max="22" width="12.42578125" style="24" customWidth="1"/>
    <col min="23" max="23" width="2.140625" style="24" customWidth="1"/>
    <col min="24" max="24" width="10.5703125" style="25" customWidth="1"/>
    <col min="25" max="25" width="2.7109375" style="24" customWidth="1"/>
    <col min="26" max="26" width="11.28515625" style="24" customWidth="1"/>
    <col min="27" max="29" width="12.42578125" style="24" customWidth="1"/>
    <col min="30" max="30" width="1.28515625" style="26" customWidth="1"/>
    <col min="31" max="31" width="12.42578125" style="26" customWidth="1"/>
    <col min="32" max="32" width="2.42578125" style="26" customWidth="1"/>
    <col min="33" max="33" width="12.42578125" style="26" customWidth="1"/>
    <col min="34" max="34" width="2.42578125" style="26" customWidth="1"/>
    <col min="35" max="35" width="12.42578125" style="26" customWidth="1"/>
    <col min="36" max="36" width="2.42578125" style="26" customWidth="1"/>
    <col min="37" max="38" width="12.42578125" style="24" customWidth="1"/>
    <col min="39" max="16384" width="16.28515625" style="26"/>
  </cols>
  <sheetData>
    <row r="1" spans="1:38" s="40" customFormat="1" ht="30" customHeight="1" x14ac:dyDescent="0.2">
      <c r="A1" s="5" t="s">
        <v>28</v>
      </c>
      <c r="B1" s="38"/>
      <c r="C1" s="39"/>
      <c r="D1" s="39"/>
      <c r="E1" s="39"/>
      <c r="F1" s="39"/>
      <c r="H1" s="39"/>
      <c r="I1" s="39"/>
      <c r="J1" s="39"/>
      <c r="K1" s="39"/>
      <c r="L1" s="39"/>
      <c r="M1" s="41"/>
      <c r="N1" s="39"/>
      <c r="O1" s="39"/>
      <c r="P1" s="39"/>
      <c r="Q1" s="39"/>
      <c r="R1" s="39"/>
      <c r="T1" s="39"/>
      <c r="U1" s="39"/>
      <c r="V1" s="39"/>
      <c r="W1" s="39"/>
      <c r="X1" s="41"/>
      <c r="Y1" s="39"/>
      <c r="Z1" s="39"/>
      <c r="AA1" s="39"/>
      <c r="AB1" s="39"/>
      <c r="AC1" s="39"/>
      <c r="AK1" s="39"/>
      <c r="AL1" s="39"/>
    </row>
    <row r="3" spans="1:38" ht="15" customHeight="1" x14ac:dyDescent="0.2">
      <c r="A3" s="447" t="s">
        <v>198</v>
      </c>
      <c r="B3" s="447"/>
      <c r="C3" s="447"/>
      <c r="D3" s="447"/>
      <c r="E3" s="447"/>
      <c r="F3" s="447"/>
      <c r="G3" s="447"/>
      <c r="H3" s="372"/>
      <c r="I3" s="115"/>
      <c r="J3" s="373"/>
      <c r="K3" s="373"/>
      <c r="L3" s="373"/>
      <c r="M3" s="115"/>
      <c r="N3" s="373"/>
      <c r="O3" s="373"/>
      <c r="P3" s="373"/>
      <c r="Q3" s="28"/>
      <c r="R3" s="373"/>
      <c r="S3" s="373"/>
      <c r="T3" s="373"/>
      <c r="U3" s="28"/>
      <c r="V3" s="28"/>
      <c r="W3" s="29"/>
      <c r="X3" s="28"/>
      <c r="Y3" s="29"/>
      <c r="Z3" s="373"/>
      <c r="AA3" s="26"/>
      <c r="AB3" s="26"/>
      <c r="AC3" s="26"/>
      <c r="AK3" s="26"/>
      <c r="AL3" s="26"/>
    </row>
    <row r="4" spans="1:38" ht="15" customHeight="1" x14ac:dyDescent="0.2">
      <c r="A4" s="135"/>
      <c r="E4" s="26"/>
      <c r="G4" s="24"/>
      <c r="I4" s="26"/>
      <c r="M4" s="26"/>
      <c r="Q4" s="26"/>
      <c r="S4" s="24"/>
      <c r="U4" s="26"/>
      <c r="V4" s="26"/>
      <c r="W4" s="27"/>
      <c r="X4" s="26"/>
      <c r="Y4" s="27"/>
      <c r="AA4" s="26"/>
      <c r="AB4" s="26"/>
      <c r="AC4" s="26"/>
      <c r="AK4" s="26"/>
      <c r="AL4" s="26"/>
    </row>
    <row r="5" spans="1:38" ht="15" customHeight="1" x14ac:dyDescent="0.2">
      <c r="A5" s="31"/>
      <c r="B5" s="448" t="s">
        <v>4</v>
      </c>
      <c r="C5" s="448"/>
      <c r="D5" s="448"/>
      <c r="E5" s="116"/>
      <c r="F5" s="446" t="s">
        <v>1</v>
      </c>
      <c r="G5" s="446"/>
      <c r="H5" s="446"/>
      <c r="I5" s="116"/>
      <c r="J5" s="446" t="s">
        <v>2</v>
      </c>
      <c r="K5" s="446"/>
      <c r="L5" s="446"/>
      <c r="M5" s="116"/>
      <c r="N5" s="446" t="s">
        <v>3</v>
      </c>
      <c r="O5" s="446"/>
      <c r="P5" s="446"/>
      <c r="Q5" s="374"/>
      <c r="R5" s="446" t="s">
        <v>103</v>
      </c>
      <c r="S5" s="446"/>
      <c r="T5" s="446"/>
      <c r="U5" s="374"/>
      <c r="V5" s="446" t="s">
        <v>9</v>
      </c>
      <c r="W5" s="446"/>
      <c r="X5" s="446"/>
      <c r="Y5" s="446"/>
      <c r="Z5" s="446"/>
      <c r="AA5" s="26"/>
      <c r="AB5" s="26"/>
      <c r="AC5" s="26"/>
      <c r="AK5" s="26"/>
      <c r="AL5" s="26"/>
    </row>
    <row r="6" spans="1:38" ht="42" customHeight="1" thickBot="1" x14ac:dyDescent="0.25">
      <c r="A6" s="118" t="s">
        <v>11</v>
      </c>
      <c r="B6" s="189" t="s">
        <v>199</v>
      </c>
      <c r="C6" s="375" t="s">
        <v>172</v>
      </c>
      <c r="D6" s="376" t="s">
        <v>105</v>
      </c>
      <c r="E6" s="119"/>
      <c r="F6" s="189" t="s">
        <v>171</v>
      </c>
      <c r="G6" s="375" t="s">
        <v>200</v>
      </c>
      <c r="H6" s="376" t="s">
        <v>105</v>
      </c>
      <c r="I6" s="119"/>
      <c r="J6" s="189" t="s">
        <v>171</v>
      </c>
      <c r="K6" s="375" t="s">
        <v>172</v>
      </c>
      <c r="L6" s="376" t="s">
        <v>105</v>
      </c>
      <c r="M6" s="119"/>
      <c r="N6" s="189" t="s">
        <v>171</v>
      </c>
      <c r="O6" s="375" t="s">
        <v>172</v>
      </c>
      <c r="P6" s="376" t="s">
        <v>105</v>
      </c>
      <c r="Q6" s="119"/>
      <c r="R6" s="189" t="s">
        <v>201</v>
      </c>
      <c r="S6" s="375" t="s">
        <v>202</v>
      </c>
      <c r="T6" s="376" t="s">
        <v>105</v>
      </c>
      <c r="U6" s="119"/>
      <c r="V6" s="120" t="s">
        <v>171</v>
      </c>
      <c r="W6" s="377"/>
      <c r="X6" s="121" t="s">
        <v>172</v>
      </c>
      <c r="Y6" s="378"/>
      <c r="Z6" s="376" t="s">
        <v>105</v>
      </c>
      <c r="AA6" s="26"/>
      <c r="AB6" s="26"/>
      <c r="AC6" s="26"/>
      <c r="AK6" s="26"/>
      <c r="AL6" s="26"/>
    </row>
    <row r="7" spans="1:38" ht="15" customHeight="1" x14ac:dyDescent="0.2">
      <c r="A7" s="379" t="s">
        <v>12</v>
      </c>
      <c r="B7" s="190">
        <v>4320</v>
      </c>
      <c r="C7" s="380">
        <v>4557</v>
      </c>
      <c r="D7" s="381">
        <v>-0.05</v>
      </c>
      <c r="E7" s="382"/>
      <c r="F7" s="190">
        <v>1755</v>
      </c>
      <c r="G7" s="380">
        <v>1678</v>
      </c>
      <c r="H7" s="381">
        <v>0.05</v>
      </c>
      <c r="I7" s="382"/>
      <c r="J7" s="190">
        <v>2738</v>
      </c>
      <c r="K7" s="380">
        <v>2315</v>
      </c>
      <c r="L7" s="381">
        <v>0.18</v>
      </c>
      <c r="M7" s="382"/>
      <c r="N7" s="190">
        <v>556</v>
      </c>
      <c r="O7" s="380">
        <v>475</v>
      </c>
      <c r="P7" s="381">
        <v>0.17</v>
      </c>
      <c r="Q7" s="382"/>
      <c r="R7" s="190">
        <v>-123</v>
      </c>
      <c r="S7" s="380">
        <v>-105</v>
      </c>
      <c r="T7" s="381">
        <v>-0.17</v>
      </c>
      <c r="U7" s="382"/>
      <c r="V7" s="32">
        <v>9246</v>
      </c>
      <c r="W7" s="383"/>
      <c r="X7" s="384">
        <v>8920</v>
      </c>
      <c r="Y7" s="385"/>
      <c r="Z7" s="381">
        <v>0.04</v>
      </c>
      <c r="AA7" s="26"/>
      <c r="AB7" s="26"/>
      <c r="AC7" s="26"/>
      <c r="AK7" s="26"/>
      <c r="AL7" s="26"/>
    </row>
    <row r="8" spans="1:38" ht="15" customHeight="1" x14ac:dyDescent="0.2">
      <c r="A8" s="386" t="s">
        <v>13</v>
      </c>
      <c r="B8" s="192">
        <v>4308</v>
      </c>
      <c r="C8" s="387">
        <v>4547</v>
      </c>
      <c r="D8" s="388">
        <v>-0.05</v>
      </c>
      <c r="E8" s="382"/>
      <c r="F8" s="192">
        <v>1739</v>
      </c>
      <c r="G8" s="387">
        <v>1663</v>
      </c>
      <c r="H8" s="388">
        <v>0.05</v>
      </c>
      <c r="I8" s="382"/>
      <c r="J8" s="192">
        <v>2732</v>
      </c>
      <c r="K8" s="387">
        <v>2311</v>
      </c>
      <c r="L8" s="388">
        <v>0.18</v>
      </c>
      <c r="M8" s="382"/>
      <c r="N8" s="192">
        <v>466</v>
      </c>
      <c r="O8" s="387">
        <v>400</v>
      </c>
      <c r="P8" s="388">
        <v>0.17</v>
      </c>
      <c r="Q8" s="382"/>
      <c r="R8" s="192">
        <v>1</v>
      </c>
      <c r="S8" s="387">
        <v>-1</v>
      </c>
      <c r="T8" s="388">
        <v>2</v>
      </c>
      <c r="U8" s="382"/>
      <c r="V8" s="33">
        <v>9246</v>
      </c>
      <c r="W8" s="389"/>
      <c r="X8" s="124">
        <v>8920</v>
      </c>
      <c r="Y8" s="390"/>
      <c r="Z8" s="388">
        <v>0.04</v>
      </c>
      <c r="AA8" s="26"/>
      <c r="AB8" s="26"/>
      <c r="AC8" s="26"/>
      <c r="AK8" s="26"/>
      <c r="AL8" s="26"/>
    </row>
    <row r="9" spans="1:38" ht="15" customHeight="1" x14ac:dyDescent="0.2">
      <c r="A9" s="386" t="s">
        <v>14</v>
      </c>
      <c r="B9" s="192">
        <v>12</v>
      </c>
      <c r="C9" s="387">
        <v>10</v>
      </c>
      <c r="D9" s="388">
        <v>0.2</v>
      </c>
      <c r="E9" s="382"/>
      <c r="F9" s="192">
        <v>16</v>
      </c>
      <c r="G9" s="387">
        <v>15</v>
      </c>
      <c r="H9" s="388">
        <v>7.0000000000000007E-2</v>
      </c>
      <c r="I9" s="382"/>
      <c r="J9" s="192">
        <v>6</v>
      </c>
      <c r="K9" s="387">
        <v>4</v>
      </c>
      <c r="L9" s="388">
        <v>0.5</v>
      </c>
      <c r="M9" s="382"/>
      <c r="N9" s="192">
        <v>90</v>
      </c>
      <c r="O9" s="387">
        <v>75</v>
      </c>
      <c r="P9" s="388">
        <v>0.2</v>
      </c>
      <c r="Q9" s="382"/>
      <c r="R9" s="192">
        <v>-124</v>
      </c>
      <c r="S9" s="387">
        <v>-104</v>
      </c>
      <c r="T9" s="388">
        <v>-0.19</v>
      </c>
      <c r="U9" s="382"/>
      <c r="V9" s="33">
        <v>0</v>
      </c>
      <c r="W9" s="389"/>
      <c r="X9" s="124">
        <v>0</v>
      </c>
      <c r="Y9" s="390"/>
      <c r="Z9" s="388" t="s">
        <v>127</v>
      </c>
      <c r="AA9" s="26"/>
      <c r="AB9" s="26"/>
      <c r="AC9" s="26"/>
      <c r="AK9" s="26"/>
      <c r="AL9" s="26"/>
    </row>
    <row r="10" spans="1:38" ht="15" customHeight="1" x14ac:dyDescent="0.2">
      <c r="A10" s="386" t="s">
        <v>15</v>
      </c>
      <c r="B10" s="193">
        <v>0.47</v>
      </c>
      <c r="C10" s="388">
        <v>0.51</v>
      </c>
      <c r="D10" s="388"/>
      <c r="E10" s="382"/>
      <c r="F10" s="193">
        <v>0.19</v>
      </c>
      <c r="G10" s="388">
        <v>0.19</v>
      </c>
      <c r="H10" s="388"/>
      <c r="I10" s="382"/>
      <c r="J10" s="193">
        <v>0.28999999999999998</v>
      </c>
      <c r="K10" s="388">
        <v>0.26</v>
      </c>
      <c r="L10" s="388"/>
      <c r="M10" s="382"/>
      <c r="N10" s="193">
        <v>0.05</v>
      </c>
      <c r="O10" s="388">
        <v>0.04</v>
      </c>
      <c r="P10" s="388"/>
      <c r="Q10" s="382"/>
      <c r="R10" s="193">
        <v>0</v>
      </c>
      <c r="S10" s="388">
        <v>0</v>
      </c>
      <c r="T10" s="388"/>
      <c r="U10" s="382"/>
      <c r="V10" s="34">
        <v>1</v>
      </c>
      <c r="W10" s="391"/>
      <c r="X10" s="125">
        <v>1</v>
      </c>
      <c r="Y10" s="392"/>
      <c r="Z10" s="388"/>
      <c r="AA10" s="26"/>
      <c r="AB10" s="26"/>
      <c r="AC10" s="26"/>
      <c r="AK10" s="26"/>
      <c r="AL10" s="26"/>
    </row>
    <row r="11" spans="1:38" ht="15" customHeight="1" x14ac:dyDescent="0.2">
      <c r="A11" s="393" t="s">
        <v>5</v>
      </c>
      <c r="B11" s="192">
        <v>826</v>
      </c>
      <c r="C11" s="387">
        <v>1066</v>
      </c>
      <c r="D11" s="388">
        <v>-0.23</v>
      </c>
      <c r="E11" s="382"/>
      <c r="F11" s="192">
        <v>406</v>
      </c>
      <c r="G11" s="387">
        <v>390</v>
      </c>
      <c r="H11" s="388">
        <v>0.04</v>
      </c>
      <c r="I11" s="382"/>
      <c r="J11" s="192">
        <v>413</v>
      </c>
      <c r="K11" s="387">
        <v>309</v>
      </c>
      <c r="L11" s="388">
        <v>0.34</v>
      </c>
      <c r="M11" s="382"/>
      <c r="N11" s="192">
        <v>38</v>
      </c>
      <c r="O11" s="387">
        <v>7</v>
      </c>
      <c r="P11" s="388" t="s">
        <v>99</v>
      </c>
      <c r="Q11" s="382"/>
      <c r="R11" s="192">
        <v>-21</v>
      </c>
      <c r="S11" s="387">
        <v>-10</v>
      </c>
      <c r="T11" s="388">
        <v>-1.1000000000000001</v>
      </c>
      <c r="U11" s="382"/>
      <c r="V11" s="33">
        <v>1662</v>
      </c>
      <c r="W11" s="389"/>
      <c r="X11" s="124">
        <v>1762</v>
      </c>
      <c r="Y11" s="390"/>
      <c r="Z11" s="388">
        <v>-0.06</v>
      </c>
      <c r="AA11" s="26"/>
      <c r="AB11" s="26"/>
      <c r="AC11" s="26"/>
      <c r="AK11" s="26"/>
      <c r="AL11" s="26"/>
    </row>
    <row r="12" spans="1:38" ht="15" customHeight="1" x14ac:dyDescent="0.2">
      <c r="A12" s="393" t="s">
        <v>16</v>
      </c>
      <c r="B12" s="192">
        <v>396</v>
      </c>
      <c r="C12" s="387">
        <v>410</v>
      </c>
      <c r="D12" s="388">
        <v>-0.04</v>
      </c>
      <c r="E12" s="382"/>
      <c r="F12" s="192">
        <v>108</v>
      </c>
      <c r="G12" s="387">
        <v>98</v>
      </c>
      <c r="H12" s="388">
        <v>0.1</v>
      </c>
      <c r="I12" s="382"/>
      <c r="J12" s="192">
        <v>115</v>
      </c>
      <c r="K12" s="387">
        <v>111</v>
      </c>
      <c r="L12" s="388">
        <v>0.04</v>
      </c>
      <c r="M12" s="382"/>
      <c r="N12" s="192">
        <v>22</v>
      </c>
      <c r="O12" s="387">
        <v>20</v>
      </c>
      <c r="P12" s="388">
        <v>0.1</v>
      </c>
      <c r="Q12" s="382"/>
      <c r="R12" s="192">
        <v>0</v>
      </c>
      <c r="S12" s="387">
        <v>0</v>
      </c>
      <c r="T12" s="388" t="s">
        <v>127</v>
      </c>
      <c r="U12" s="382"/>
      <c r="V12" s="33">
        <v>641</v>
      </c>
      <c r="W12" s="389"/>
      <c r="X12" s="124">
        <v>639</v>
      </c>
      <c r="Y12" s="390"/>
      <c r="Z12" s="388">
        <v>0</v>
      </c>
      <c r="AA12" s="26"/>
      <c r="AB12" s="26"/>
      <c r="AC12" s="26"/>
      <c r="AK12" s="26"/>
      <c r="AL12" s="26"/>
    </row>
    <row r="13" spans="1:38" ht="15" customHeight="1" x14ac:dyDescent="0.2">
      <c r="A13" s="393" t="s">
        <v>0</v>
      </c>
      <c r="B13" s="195">
        <v>430</v>
      </c>
      <c r="C13" s="394">
        <v>656</v>
      </c>
      <c r="D13" s="388">
        <v>-0.34</v>
      </c>
      <c r="E13" s="382"/>
      <c r="F13" s="195">
        <v>298</v>
      </c>
      <c r="G13" s="394">
        <v>292</v>
      </c>
      <c r="H13" s="388">
        <v>0.02</v>
      </c>
      <c r="I13" s="382"/>
      <c r="J13" s="195">
        <v>298</v>
      </c>
      <c r="K13" s="394">
        <v>198</v>
      </c>
      <c r="L13" s="388">
        <v>0.51</v>
      </c>
      <c r="M13" s="382"/>
      <c r="N13" s="195">
        <v>16</v>
      </c>
      <c r="O13" s="394">
        <v>-13</v>
      </c>
      <c r="P13" s="388" t="s">
        <v>99</v>
      </c>
      <c r="Q13" s="382"/>
      <c r="R13" s="192">
        <v>-21</v>
      </c>
      <c r="S13" s="387">
        <v>-10</v>
      </c>
      <c r="T13" s="388">
        <v>-1.1000000000000001</v>
      </c>
      <c r="U13" s="382"/>
      <c r="V13" s="35">
        <v>1021</v>
      </c>
      <c r="W13" s="395"/>
      <c r="X13" s="126">
        <v>1123</v>
      </c>
      <c r="Y13" s="396"/>
      <c r="Z13" s="388">
        <v>-0.09</v>
      </c>
      <c r="AA13" s="26"/>
      <c r="AB13" s="26"/>
      <c r="AC13" s="26"/>
      <c r="AK13" s="26"/>
      <c r="AL13" s="26"/>
    </row>
    <row r="14" spans="1:38" ht="15" customHeight="1" x14ac:dyDescent="0.2">
      <c r="A14" s="393" t="s">
        <v>17</v>
      </c>
      <c r="B14" s="192">
        <v>-69</v>
      </c>
      <c r="C14" s="387">
        <v>-92</v>
      </c>
      <c r="D14" s="388">
        <v>0.25</v>
      </c>
      <c r="E14" s="382"/>
      <c r="F14" s="192">
        <v>-16</v>
      </c>
      <c r="G14" s="387">
        <v>-21</v>
      </c>
      <c r="H14" s="388">
        <v>0.24</v>
      </c>
      <c r="I14" s="382"/>
      <c r="J14" s="192">
        <v>-45</v>
      </c>
      <c r="K14" s="387">
        <v>-47</v>
      </c>
      <c r="L14" s="388">
        <v>0.04</v>
      </c>
      <c r="M14" s="382"/>
      <c r="N14" s="195">
        <v>-1</v>
      </c>
      <c r="O14" s="394">
        <v>-5</v>
      </c>
      <c r="P14" s="388">
        <v>0.8</v>
      </c>
      <c r="Q14" s="382"/>
      <c r="R14" s="192">
        <v>10</v>
      </c>
      <c r="S14" s="387">
        <v>-2</v>
      </c>
      <c r="T14" s="388" t="s">
        <v>99</v>
      </c>
      <c r="U14" s="382"/>
      <c r="V14" s="35">
        <v>-121</v>
      </c>
      <c r="W14" s="395"/>
      <c r="X14" s="124">
        <v>-167</v>
      </c>
      <c r="Y14" s="396"/>
      <c r="Z14" s="388">
        <v>0.28000000000000003</v>
      </c>
      <c r="AA14" s="26"/>
      <c r="AB14" s="26"/>
      <c r="AC14" s="26"/>
      <c r="AK14" s="26"/>
      <c r="AL14" s="26"/>
    </row>
    <row r="15" spans="1:38" ht="15" customHeight="1" x14ac:dyDescent="0.2">
      <c r="A15" s="393" t="s">
        <v>18</v>
      </c>
      <c r="B15" s="192">
        <v>-77</v>
      </c>
      <c r="C15" s="387">
        <v>-137</v>
      </c>
      <c r="D15" s="388">
        <v>0.44</v>
      </c>
      <c r="E15" s="382"/>
      <c r="F15" s="192">
        <v>-59</v>
      </c>
      <c r="G15" s="387">
        <v>-64</v>
      </c>
      <c r="H15" s="388">
        <v>0.08</v>
      </c>
      <c r="I15" s="382"/>
      <c r="J15" s="192">
        <v>-54</v>
      </c>
      <c r="K15" s="387">
        <v>-28</v>
      </c>
      <c r="L15" s="388">
        <v>-0.93</v>
      </c>
      <c r="M15" s="382"/>
      <c r="N15" s="192">
        <v>-3</v>
      </c>
      <c r="O15" s="387">
        <v>3</v>
      </c>
      <c r="P15" s="388">
        <v>-2</v>
      </c>
      <c r="Q15" s="382"/>
      <c r="R15" s="192">
        <v>1</v>
      </c>
      <c r="S15" s="387">
        <v>2</v>
      </c>
      <c r="T15" s="388">
        <v>-0.5</v>
      </c>
      <c r="U15" s="382"/>
      <c r="V15" s="35">
        <v>-192</v>
      </c>
      <c r="W15" s="395"/>
      <c r="X15" s="124">
        <v>-224</v>
      </c>
      <c r="Y15" s="396"/>
      <c r="Z15" s="388">
        <v>0.14000000000000001</v>
      </c>
      <c r="AA15" s="26"/>
      <c r="AB15" s="26"/>
      <c r="AC15" s="26"/>
      <c r="AK15" s="26"/>
      <c r="AL15" s="26"/>
    </row>
    <row r="16" spans="1:38" ht="25.5" x14ac:dyDescent="0.2">
      <c r="A16" s="397" t="s">
        <v>124</v>
      </c>
      <c r="B16" s="192">
        <v>223</v>
      </c>
      <c r="C16" s="387">
        <v>351</v>
      </c>
      <c r="D16" s="388">
        <v>-0.37</v>
      </c>
      <c r="E16" s="382"/>
      <c r="F16" s="192">
        <v>204</v>
      </c>
      <c r="G16" s="387">
        <v>196</v>
      </c>
      <c r="H16" s="388">
        <v>0.04</v>
      </c>
      <c r="I16" s="382"/>
      <c r="J16" s="192">
        <v>193</v>
      </c>
      <c r="K16" s="387">
        <v>123</v>
      </c>
      <c r="L16" s="388">
        <v>0.56999999999999995</v>
      </c>
      <c r="M16" s="382"/>
      <c r="N16" s="192">
        <v>11</v>
      </c>
      <c r="O16" s="387">
        <v>-15</v>
      </c>
      <c r="P16" s="388">
        <v>1.73</v>
      </c>
      <c r="Q16" s="382"/>
      <c r="R16" s="192">
        <v>-160</v>
      </c>
      <c r="S16" s="387">
        <v>-244</v>
      </c>
      <c r="T16" s="388">
        <v>0.34</v>
      </c>
      <c r="U16" s="382"/>
      <c r="V16" s="35">
        <v>471</v>
      </c>
      <c r="W16" s="395"/>
      <c r="X16" s="124">
        <v>411</v>
      </c>
      <c r="Y16" s="396"/>
      <c r="Z16" s="388">
        <v>0.15</v>
      </c>
      <c r="AA16" s="26"/>
      <c r="AB16" s="26"/>
      <c r="AC16" s="26"/>
      <c r="AK16" s="26"/>
      <c r="AL16" s="26"/>
    </row>
    <row r="17" spans="1:38" ht="15" customHeight="1" x14ac:dyDescent="0.2">
      <c r="A17" s="393"/>
      <c r="B17" s="398"/>
      <c r="C17" s="387"/>
      <c r="D17" s="388"/>
      <c r="E17" s="382"/>
      <c r="F17" s="192"/>
      <c r="G17" s="387"/>
      <c r="H17" s="388"/>
      <c r="I17" s="382"/>
      <c r="J17" s="192"/>
      <c r="K17" s="387"/>
      <c r="L17" s="388"/>
      <c r="M17" s="382"/>
      <c r="N17" s="192"/>
      <c r="O17" s="387"/>
      <c r="P17" s="388"/>
      <c r="Q17" s="382"/>
      <c r="R17" s="192"/>
      <c r="S17" s="387"/>
      <c r="T17" s="388"/>
      <c r="U17" s="382"/>
      <c r="V17" s="35"/>
      <c r="W17" s="395"/>
      <c r="X17" s="124"/>
      <c r="Y17" s="396"/>
      <c r="Z17" s="388"/>
      <c r="AA17" s="26"/>
      <c r="AB17" s="26"/>
      <c r="AC17" s="26"/>
      <c r="AK17" s="26"/>
      <c r="AL17" s="26"/>
    </row>
    <row r="18" spans="1:38" ht="15" customHeight="1" x14ac:dyDescent="0.2">
      <c r="A18" s="393" t="s">
        <v>19</v>
      </c>
      <c r="B18" s="192">
        <v>921</v>
      </c>
      <c r="C18" s="387">
        <v>2319</v>
      </c>
      <c r="D18" s="388">
        <v>-0.6</v>
      </c>
      <c r="E18" s="382"/>
      <c r="F18" s="192">
        <v>197</v>
      </c>
      <c r="G18" s="387">
        <v>437</v>
      </c>
      <c r="H18" s="388">
        <v>-0.55000000000000004</v>
      </c>
      <c r="I18" s="382"/>
      <c r="J18" s="192">
        <v>223</v>
      </c>
      <c r="K18" s="387">
        <v>295</v>
      </c>
      <c r="L18" s="388">
        <v>-0.24</v>
      </c>
      <c r="M18" s="382"/>
      <c r="N18" s="192">
        <v>58</v>
      </c>
      <c r="O18" s="387">
        <v>28</v>
      </c>
      <c r="P18" s="388">
        <v>1.07</v>
      </c>
      <c r="Q18" s="382"/>
      <c r="R18" s="192">
        <v>52</v>
      </c>
      <c r="S18" s="387">
        <v>3</v>
      </c>
      <c r="T18" s="388" t="s">
        <v>99</v>
      </c>
      <c r="U18" s="382"/>
      <c r="V18" s="33">
        <v>1451</v>
      </c>
      <c r="W18" s="389"/>
      <c r="X18" s="124">
        <v>3082</v>
      </c>
      <c r="Y18" s="390"/>
      <c r="Z18" s="388">
        <v>-0.53</v>
      </c>
      <c r="AA18" s="26"/>
      <c r="AB18" s="26"/>
      <c r="AC18" s="26"/>
      <c r="AK18" s="26"/>
      <c r="AL18" s="26"/>
    </row>
    <row r="19" spans="1:38" ht="15" customHeight="1" x14ac:dyDescent="0.2">
      <c r="A19" s="393" t="s">
        <v>20</v>
      </c>
      <c r="B19" s="192">
        <v>720</v>
      </c>
      <c r="C19" s="387">
        <v>2103</v>
      </c>
      <c r="D19" s="388">
        <v>-0.66</v>
      </c>
      <c r="E19" s="382"/>
      <c r="F19" s="192">
        <v>83</v>
      </c>
      <c r="G19" s="387">
        <v>276</v>
      </c>
      <c r="H19" s="388">
        <v>-0.7</v>
      </c>
      <c r="I19" s="382"/>
      <c r="J19" s="192">
        <v>70</v>
      </c>
      <c r="K19" s="387">
        <v>226</v>
      </c>
      <c r="L19" s="388">
        <v>-0.69</v>
      </c>
      <c r="M19" s="382"/>
      <c r="N19" s="192">
        <v>33</v>
      </c>
      <c r="O19" s="387">
        <v>5</v>
      </c>
      <c r="P19" s="388" t="s">
        <v>99</v>
      </c>
      <c r="Q19" s="382"/>
      <c r="R19" s="192">
        <v>46</v>
      </c>
      <c r="S19" s="387">
        <v>-4</v>
      </c>
      <c r="T19" s="388" t="s">
        <v>99</v>
      </c>
      <c r="U19" s="382"/>
      <c r="V19" s="33">
        <v>952</v>
      </c>
      <c r="W19" s="389"/>
      <c r="X19" s="124">
        <v>2606</v>
      </c>
      <c r="Y19" s="390"/>
      <c r="Z19" s="388">
        <v>-0.63</v>
      </c>
      <c r="AA19" s="26"/>
      <c r="AB19" s="26"/>
      <c r="AC19" s="26"/>
      <c r="AK19" s="26"/>
      <c r="AL19" s="26"/>
    </row>
    <row r="20" spans="1:38" ht="15" customHeight="1" x14ac:dyDescent="0.2">
      <c r="A20" s="393"/>
      <c r="B20" s="192"/>
      <c r="C20" s="387"/>
      <c r="D20" s="388"/>
      <c r="E20" s="382"/>
      <c r="F20" s="192"/>
      <c r="G20" s="387"/>
      <c r="H20" s="388"/>
      <c r="I20" s="382"/>
      <c r="J20" s="192"/>
      <c r="K20" s="387"/>
      <c r="L20" s="388"/>
      <c r="M20" s="382"/>
      <c r="N20" s="192"/>
      <c r="O20" s="387"/>
      <c r="P20" s="388"/>
      <c r="Q20" s="382"/>
      <c r="R20" s="192"/>
      <c r="S20" s="387"/>
      <c r="T20" s="388"/>
      <c r="U20" s="382"/>
      <c r="V20" s="33"/>
      <c r="W20" s="389"/>
      <c r="X20" s="124"/>
      <c r="Y20" s="390"/>
      <c r="Z20" s="388"/>
      <c r="AA20" s="26"/>
      <c r="AB20" s="26"/>
      <c r="AC20" s="26"/>
      <c r="AK20" s="26"/>
      <c r="AL20" s="26"/>
    </row>
    <row r="21" spans="1:38" ht="15" customHeight="1" x14ac:dyDescent="0.2">
      <c r="A21" s="393" t="s">
        <v>21</v>
      </c>
      <c r="B21" s="192">
        <v>210</v>
      </c>
      <c r="C21" s="387">
        <v>218</v>
      </c>
      <c r="D21" s="388">
        <v>-0.04</v>
      </c>
      <c r="E21" s="382"/>
      <c r="F21" s="192">
        <v>117</v>
      </c>
      <c r="G21" s="387">
        <v>156</v>
      </c>
      <c r="H21" s="388">
        <v>-0.25</v>
      </c>
      <c r="I21" s="382"/>
      <c r="J21" s="192">
        <v>154</v>
      </c>
      <c r="K21" s="387">
        <v>69</v>
      </c>
      <c r="L21" s="388">
        <v>1.23</v>
      </c>
      <c r="M21" s="382"/>
      <c r="N21" s="192">
        <v>25</v>
      </c>
      <c r="O21" s="387">
        <v>24</v>
      </c>
      <c r="P21" s="388">
        <v>0.04</v>
      </c>
      <c r="Q21" s="382"/>
      <c r="R21" s="192">
        <v>3</v>
      </c>
      <c r="S21" s="387">
        <v>7</v>
      </c>
      <c r="T21" s="388">
        <v>-0.56999999999999995</v>
      </c>
      <c r="U21" s="382"/>
      <c r="V21" s="33">
        <v>509</v>
      </c>
      <c r="W21" s="389"/>
      <c r="X21" s="124">
        <v>474</v>
      </c>
      <c r="Y21" s="390"/>
      <c r="Z21" s="388">
        <v>7.0000000000000007E-2</v>
      </c>
      <c r="AA21" s="26"/>
      <c r="AB21" s="26"/>
      <c r="AC21" s="26"/>
      <c r="AK21" s="26"/>
      <c r="AL21" s="26"/>
    </row>
    <row r="22" spans="1:38" ht="15" customHeight="1" x14ac:dyDescent="0.2">
      <c r="A22" s="393" t="s">
        <v>104</v>
      </c>
      <c r="B22" s="192">
        <v>79</v>
      </c>
      <c r="C22" s="387">
        <v>83</v>
      </c>
      <c r="D22" s="388">
        <v>-0.05</v>
      </c>
      <c r="E22" s="382"/>
      <c r="F22" s="192">
        <v>0</v>
      </c>
      <c r="G22" s="387">
        <v>0</v>
      </c>
      <c r="H22" s="388" t="s">
        <v>127</v>
      </c>
      <c r="I22" s="382"/>
      <c r="J22" s="192">
        <v>412</v>
      </c>
      <c r="K22" s="387">
        <v>13</v>
      </c>
      <c r="L22" s="388" t="s">
        <v>99</v>
      </c>
      <c r="M22" s="382"/>
      <c r="N22" s="192">
        <v>0</v>
      </c>
      <c r="O22" s="387">
        <v>2</v>
      </c>
      <c r="P22" s="388">
        <v>-1</v>
      </c>
      <c r="Q22" s="382"/>
      <c r="R22" s="192">
        <v>0</v>
      </c>
      <c r="S22" s="387">
        <v>-1</v>
      </c>
      <c r="T22" s="388">
        <v>1</v>
      </c>
      <c r="U22" s="382"/>
      <c r="V22" s="33">
        <v>491</v>
      </c>
      <c r="W22" s="389"/>
      <c r="X22" s="124">
        <v>97</v>
      </c>
      <c r="Y22" s="390"/>
      <c r="Z22" s="388" t="s">
        <v>99</v>
      </c>
      <c r="AA22" s="26"/>
      <c r="AB22" s="26"/>
      <c r="AC22" s="26"/>
      <c r="AK22" s="26"/>
      <c r="AL22" s="26"/>
    </row>
    <row r="23" spans="1:38" ht="15" customHeight="1" x14ac:dyDescent="0.2">
      <c r="A23" s="386"/>
      <c r="B23" s="398"/>
      <c r="C23" s="387"/>
      <c r="D23" s="388"/>
      <c r="E23" s="382"/>
      <c r="F23" s="192"/>
      <c r="G23" s="387"/>
      <c r="H23" s="388"/>
      <c r="I23" s="382"/>
      <c r="J23" s="192"/>
      <c r="K23" s="387"/>
      <c r="L23" s="388"/>
      <c r="M23" s="382"/>
      <c r="N23" s="192"/>
      <c r="O23" s="387"/>
      <c r="P23" s="388"/>
      <c r="Q23" s="382"/>
      <c r="R23" s="192"/>
      <c r="S23" s="387"/>
      <c r="T23" s="388"/>
      <c r="U23" s="382"/>
      <c r="V23" s="33"/>
      <c r="W23" s="389"/>
      <c r="X23" s="124"/>
      <c r="Y23" s="390"/>
      <c r="Z23" s="388"/>
      <c r="AA23" s="26"/>
      <c r="AB23" s="26"/>
      <c r="AC23" s="26"/>
      <c r="AK23" s="26"/>
      <c r="AL23" s="26"/>
    </row>
    <row r="24" spans="1:38" ht="15" customHeight="1" x14ac:dyDescent="0.2">
      <c r="A24" s="393" t="s">
        <v>22</v>
      </c>
      <c r="B24" s="192">
        <v>52</v>
      </c>
      <c r="C24" s="387">
        <v>50</v>
      </c>
      <c r="D24" s="388">
        <v>0.03</v>
      </c>
      <c r="E24" s="382"/>
      <c r="F24" s="192">
        <v>144</v>
      </c>
      <c r="G24" s="387">
        <v>147</v>
      </c>
      <c r="H24" s="388">
        <v>-0.02</v>
      </c>
      <c r="I24" s="382"/>
      <c r="J24" s="196">
        <v>1</v>
      </c>
      <c r="K24" s="399">
        <v>1</v>
      </c>
      <c r="L24" s="388">
        <v>0</v>
      </c>
      <c r="M24" s="382"/>
      <c r="N24" s="192">
        <v>0</v>
      </c>
      <c r="O24" s="387">
        <v>0</v>
      </c>
      <c r="P24" s="388" t="s">
        <v>127</v>
      </c>
      <c r="Q24" s="382"/>
      <c r="R24" s="192" t="s">
        <v>90</v>
      </c>
      <c r="S24" s="387" t="s">
        <v>90</v>
      </c>
      <c r="T24" s="388" t="s">
        <v>99</v>
      </c>
      <c r="U24" s="382"/>
      <c r="V24" s="33">
        <v>197</v>
      </c>
      <c r="W24" s="389"/>
      <c r="X24" s="124">
        <v>198</v>
      </c>
      <c r="Y24" s="390"/>
      <c r="Z24" s="388">
        <v>-0.01</v>
      </c>
      <c r="AA24" s="26"/>
      <c r="AB24" s="26"/>
      <c r="AC24" s="26"/>
      <c r="AK24" s="26"/>
      <c r="AL24" s="26"/>
    </row>
    <row r="25" spans="1:38" ht="15" customHeight="1" x14ac:dyDescent="0.2">
      <c r="A25" s="386"/>
      <c r="B25" s="398"/>
      <c r="C25" s="387"/>
      <c r="D25" s="388"/>
      <c r="E25" s="382"/>
      <c r="F25" s="192"/>
      <c r="G25" s="387"/>
      <c r="H25" s="388"/>
      <c r="I25" s="382"/>
      <c r="J25" s="192"/>
      <c r="K25" s="387"/>
      <c r="L25" s="388"/>
      <c r="M25" s="382"/>
      <c r="N25" s="192"/>
      <c r="O25" s="387"/>
      <c r="P25" s="388"/>
      <c r="Q25" s="382"/>
      <c r="R25" s="398"/>
      <c r="S25" s="400"/>
      <c r="T25" s="401"/>
      <c r="U25" s="382"/>
      <c r="V25" s="33"/>
      <c r="W25" s="389"/>
      <c r="X25" s="126"/>
      <c r="Y25" s="390"/>
      <c r="Z25" s="388"/>
      <c r="AA25" s="26"/>
      <c r="AB25" s="26"/>
      <c r="AC25" s="26"/>
      <c r="AK25" s="26"/>
      <c r="AL25" s="26"/>
    </row>
    <row r="26" spans="1:38" ht="15" customHeight="1" x14ac:dyDescent="0.2">
      <c r="A26" s="393" t="s">
        <v>23</v>
      </c>
      <c r="B26" s="402"/>
      <c r="C26" s="394"/>
      <c r="D26" s="403"/>
      <c r="E26" s="404"/>
      <c r="F26" s="195"/>
      <c r="G26" s="394"/>
      <c r="H26" s="403"/>
      <c r="I26" s="404"/>
      <c r="J26" s="195"/>
      <c r="K26" s="394"/>
      <c r="L26" s="403"/>
      <c r="M26" s="404"/>
      <c r="N26" s="195"/>
      <c r="O26" s="394"/>
      <c r="P26" s="403"/>
      <c r="Q26" s="404"/>
      <c r="R26" s="402"/>
      <c r="S26" s="405"/>
      <c r="T26" s="406"/>
      <c r="U26" s="404"/>
      <c r="V26" s="35"/>
      <c r="W26" s="395"/>
      <c r="X26" s="126"/>
      <c r="Y26" s="396"/>
      <c r="Z26" s="403"/>
      <c r="AA26" s="26"/>
      <c r="AB26" s="26"/>
      <c r="AC26" s="26"/>
      <c r="AK26" s="26"/>
      <c r="AL26" s="26"/>
    </row>
    <row r="27" spans="1:38" ht="15" customHeight="1" x14ac:dyDescent="0.2">
      <c r="A27" s="386" t="s">
        <v>24</v>
      </c>
      <c r="B27" s="197">
        <v>0.191</v>
      </c>
      <c r="C27" s="407">
        <v>0.23400000000000001</v>
      </c>
      <c r="D27" s="407"/>
      <c r="E27" s="408"/>
      <c r="F27" s="197">
        <v>0.23100000000000001</v>
      </c>
      <c r="G27" s="407">
        <v>0.23200000000000001</v>
      </c>
      <c r="H27" s="407"/>
      <c r="I27" s="408"/>
      <c r="J27" s="197">
        <v>0.151</v>
      </c>
      <c r="K27" s="407">
        <v>0.13300000000000001</v>
      </c>
      <c r="L27" s="407"/>
      <c r="M27" s="408"/>
      <c r="N27" s="197">
        <v>6.8000000000000005E-2</v>
      </c>
      <c r="O27" s="407">
        <v>1.4999999999999999E-2</v>
      </c>
      <c r="P27" s="407"/>
      <c r="Q27" s="408"/>
      <c r="R27" s="409"/>
      <c r="S27" s="410"/>
      <c r="T27" s="410"/>
      <c r="U27" s="408"/>
      <c r="V27" s="36">
        <v>0.18099999999999999</v>
      </c>
      <c r="W27" s="198">
        <v>5</v>
      </c>
      <c r="X27" s="129">
        <v>0.19800000000000001</v>
      </c>
      <c r="Y27" s="411"/>
      <c r="Z27" s="407"/>
      <c r="AA27" s="26"/>
      <c r="AB27" s="26"/>
      <c r="AC27" s="26"/>
      <c r="AK27" s="26"/>
      <c r="AL27" s="26"/>
    </row>
    <row r="28" spans="1:38" ht="15" customHeight="1" x14ac:dyDescent="0.2">
      <c r="A28" s="386" t="s">
        <v>25</v>
      </c>
      <c r="B28" s="197">
        <v>0.1</v>
      </c>
      <c r="C28" s="407">
        <v>0.14399999999999999</v>
      </c>
      <c r="D28" s="407"/>
      <c r="E28" s="408"/>
      <c r="F28" s="197">
        <v>0.17</v>
      </c>
      <c r="G28" s="407">
        <v>0.17399999999999999</v>
      </c>
      <c r="H28" s="407"/>
      <c r="I28" s="408"/>
      <c r="J28" s="197">
        <v>0.109</v>
      </c>
      <c r="K28" s="407">
        <v>8.5999999999999993E-2</v>
      </c>
      <c r="L28" s="407"/>
      <c r="M28" s="408"/>
      <c r="N28" s="197">
        <v>2.9000000000000001E-2</v>
      </c>
      <c r="O28" s="407">
        <v>-2.7E-2</v>
      </c>
      <c r="P28" s="407"/>
      <c r="Q28" s="408"/>
      <c r="R28" s="409"/>
      <c r="S28" s="410"/>
      <c r="T28" s="410"/>
      <c r="U28" s="408"/>
      <c r="V28" s="36">
        <v>0.111</v>
      </c>
      <c r="W28" s="198">
        <v>5</v>
      </c>
      <c r="X28" s="129">
        <v>0.126</v>
      </c>
      <c r="Y28" s="411"/>
      <c r="Z28" s="407"/>
      <c r="AA28" s="26"/>
      <c r="AB28" s="26"/>
      <c r="AC28" s="26"/>
      <c r="AK28" s="26"/>
      <c r="AL28" s="26"/>
    </row>
    <row r="29" spans="1:38" ht="15" customHeight="1" x14ac:dyDescent="0.2">
      <c r="A29" s="386" t="s">
        <v>26</v>
      </c>
      <c r="B29" s="197">
        <v>9.1999999999999998E-2</v>
      </c>
      <c r="C29" s="407">
        <v>0.09</v>
      </c>
      <c r="D29" s="407"/>
      <c r="E29" s="408"/>
      <c r="F29" s="197">
        <v>6.2E-2</v>
      </c>
      <c r="G29" s="407">
        <v>5.8000000000000003E-2</v>
      </c>
      <c r="H29" s="407"/>
      <c r="I29" s="408"/>
      <c r="J29" s="197">
        <v>4.2000000000000003E-2</v>
      </c>
      <c r="K29" s="407">
        <v>4.8000000000000001E-2</v>
      </c>
      <c r="L29" s="407"/>
      <c r="M29" s="408"/>
      <c r="N29" s="197">
        <v>0.04</v>
      </c>
      <c r="O29" s="407">
        <v>4.2000000000000003E-2</v>
      </c>
      <c r="P29" s="407"/>
      <c r="Q29" s="408"/>
      <c r="R29" s="409"/>
      <c r="S29" s="410"/>
      <c r="T29" s="410"/>
      <c r="U29" s="408"/>
      <c r="V29" s="36">
        <v>6.9000000000000006E-2</v>
      </c>
      <c r="W29" s="412"/>
      <c r="X29" s="129">
        <v>7.1999999999999995E-2</v>
      </c>
      <c r="Y29" s="413"/>
      <c r="Z29" s="407"/>
      <c r="AA29" s="26"/>
      <c r="AB29" s="26"/>
      <c r="AC29" s="26"/>
      <c r="AK29" s="26"/>
      <c r="AL29" s="26"/>
    </row>
    <row r="30" spans="1:38" ht="15" customHeight="1" x14ac:dyDescent="0.2">
      <c r="A30" s="414" t="s">
        <v>27</v>
      </c>
      <c r="B30" s="415">
        <v>0.21299999999999999</v>
      </c>
      <c r="C30" s="416">
        <v>0.50900000000000001</v>
      </c>
      <c r="D30" s="416"/>
      <c r="E30" s="417"/>
      <c r="F30" s="415">
        <v>0.112</v>
      </c>
      <c r="G30" s="416">
        <v>0.26</v>
      </c>
      <c r="H30" s="416"/>
      <c r="I30" s="417"/>
      <c r="J30" s="415">
        <v>8.1000000000000003E-2</v>
      </c>
      <c r="K30" s="416">
        <v>0.127</v>
      </c>
      <c r="L30" s="416"/>
      <c r="M30" s="417"/>
      <c r="N30" s="415">
        <v>0.104</v>
      </c>
      <c r="O30" s="416">
        <v>5.8999999999999997E-2</v>
      </c>
      <c r="P30" s="416"/>
      <c r="Q30" s="417"/>
      <c r="R30" s="418"/>
      <c r="S30" s="419"/>
      <c r="T30" s="419"/>
      <c r="U30" s="417"/>
      <c r="V30" s="420">
        <v>0.157</v>
      </c>
      <c r="W30" s="199"/>
      <c r="X30" s="133">
        <v>0.34599999999999997</v>
      </c>
      <c r="Y30" s="421"/>
      <c r="Z30" s="416"/>
      <c r="AA30" s="26"/>
      <c r="AB30" s="26"/>
      <c r="AC30" s="26"/>
      <c r="AK30" s="26"/>
      <c r="AL30" s="26"/>
    </row>
    <row r="31" spans="1:38" ht="15" customHeight="1" x14ac:dyDescent="0.2">
      <c r="A31" s="422"/>
      <c r="B31" s="423"/>
      <c r="C31" s="423"/>
      <c r="D31" s="423"/>
      <c r="E31" s="136"/>
      <c r="F31" s="423"/>
      <c r="G31" s="423"/>
      <c r="H31" s="423"/>
      <c r="I31" s="136"/>
      <c r="J31" s="423"/>
      <c r="K31" s="423"/>
      <c r="L31" s="423"/>
      <c r="M31" s="136"/>
      <c r="N31" s="423"/>
      <c r="O31" s="423"/>
      <c r="P31" s="423"/>
      <c r="Q31" s="136"/>
      <c r="R31" s="423"/>
      <c r="S31" s="423"/>
      <c r="T31" s="423"/>
      <c r="U31" s="136"/>
      <c r="V31" s="135"/>
      <c r="W31" s="135"/>
      <c r="X31" s="135"/>
      <c r="Y31" s="135"/>
      <c r="Z31" s="423"/>
      <c r="AA31" s="26"/>
      <c r="AB31" s="26"/>
      <c r="AC31" s="26"/>
      <c r="AK31" s="26"/>
      <c r="AL31" s="26"/>
    </row>
    <row r="32" spans="1:38" ht="14.1" customHeight="1" x14ac:dyDescent="0.2">
      <c r="A32" s="137" t="s">
        <v>203</v>
      </c>
      <c r="B32" s="424"/>
      <c r="C32" s="424"/>
      <c r="D32" s="425"/>
      <c r="E32" s="139"/>
      <c r="F32" s="424"/>
      <c r="G32" s="424"/>
      <c r="H32" s="424"/>
      <c r="I32" s="138"/>
      <c r="J32" s="424"/>
      <c r="K32" s="424"/>
      <c r="L32" s="424"/>
      <c r="M32" s="138"/>
      <c r="N32" s="426"/>
      <c r="O32" s="427"/>
      <c r="P32" s="426"/>
      <c r="Q32" s="140"/>
      <c r="R32" s="426"/>
      <c r="S32" s="424"/>
      <c r="T32" s="424"/>
      <c r="U32" s="138"/>
      <c r="V32" s="138"/>
      <c r="W32" s="138"/>
      <c r="X32" s="138"/>
      <c r="Y32" s="138"/>
      <c r="Z32" s="424"/>
      <c r="AA32" s="26"/>
      <c r="AB32" s="26"/>
      <c r="AC32" s="26"/>
      <c r="AK32" s="26"/>
      <c r="AL32" s="26"/>
    </row>
    <row r="33" spans="1:38" ht="14.1" customHeight="1" x14ac:dyDescent="0.2">
      <c r="A33" s="137" t="s">
        <v>154</v>
      </c>
      <c r="B33" s="424"/>
      <c r="C33" s="424"/>
      <c r="D33" s="425"/>
      <c r="E33" s="139"/>
      <c r="F33" s="424"/>
      <c r="G33" s="424"/>
      <c r="H33" s="424"/>
      <c r="I33" s="138"/>
      <c r="J33" s="424"/>
      <c r="K33" s="424"/>
      <c r="L33" s="424"/>
      <c r="M33" s="138"/>
      <c r="N33" s="426"/>
      <c r="O33" s="427"/>
      <c r="P33" s="426"/>
      <c r="Q33" s="140"/>
      <c r="R33" s="426"/>
      <c r="S33" s="424"/>
      <c r="T33" s="424"/>
      <c r="U33" s="138"/>
      <c r="V33" s="138"/>
      <c r="W33" s="138"/>
      <c r="X33" s="138"/>
      <c r="Y33" s="138"/>
      <c r="Z33" s="424"/>
      <c r="AA33" s="26"/>
      <c r="AB33" s="26"/>
      <c r="AC33" s="26"/>
      <c r="AK33" s="26"/>
      <c r="AL33" s="26"/>
    </row>
    <row r="34" spans="1:38" ht="14.1" customHeight="1" x14ac:dyDescent="0.2">
      <c r="A34" s="137" t="s">
        <v>204</v>
      </c>
      <c r="B34" s="424"/>
      <c r="C34" s="424"/>
      <c r="D34" s="425"/>
      <c r="E34" s="139"/>
      <c r="F34" s="424"/>
      <c r="G34" s="424"/>
      <c r="H34" s="424"/>
      <c r="I34" s="138"/>
      <c r="J34" s="424"/>
      <c r="K34" s="424"/>
      <c r="L34" s="424"/>
      <c r="M34" s="138"/>
      <c r="N34" s="426"/>
      <c r="O34" s="427"/>
      <c r="P34" s="426"/>
      <c r="Q34" s="140"/>
      <c r="R34" s="426"/>
      <c r="S34" s="424"/>
      <c r="T34" s="424"/>
      <c r="U34" s="138"/>
      <c r="V34" s="138"/>
      <c r="W34" s="138"/>
      <c r="X34" s="138"/>
      <c r="Y34" s="138"/>
      <c r="Z34" s="424"/>
      <c r="AA34" s="26"/>
      <c r="AB34" s="26"/>
      <c r="AC34" s="26"/>
      <c r="AK34" s="26"/>
      <c r="AL34" s="26"/>
    </row>
    <row r="35" spans="1:38" ht="14.1" customHeight="1" x14ac:dyDescent="0.2">
      <c r="A35" s="137" t="s">
        <v>205</v>
      </c>
      <c r="B35" s="424"/>
      <c r="C35" s="424"/>
      <c r="D35" s="425"/>
      <c r="E35" s="139"/>
      <c r="F35" s="424"/>
      <c r="G35" s="424"/>
      <c r="H35" s="424"/>
      <c r="I35" s="138"/>
      <c r="J35" s="424"/>
      <c r="K35" s="424"/>
      <c r="L35" s="424"/>
      <c r="M35" s="138"/>
      <c r="N35" s="426"/>
      <c r="O35" s="427"/>
      <c r="P35" s="426"/>
      <c r="Q35" s="140"/>
      <c r="R35" s="426"/>
      <c r="S35" s="424"/>
      <c r="T35" s="424"/>
      <c r="U35" s="138"/>
      <c r="V35" s="138"/>
      <c r="W35" s="138"/>
      <c r="X35" s="138"/>
      <c r="Y35" s="138"/>
      <c r="Z35" s="424"/>
      <c r="AA35" s="26"/>
      <c r="AB35" s="26"/>
      <c r="AC35" s="26"/>
      <c r="AK35" s="26"/>
      <c r="AL35" s="26"/>
    </row>
    <row r="36" spans="1:38" ht="14.1" customHeight="1" x14ac:dyDescent="0.2">
      <c r="A36" s="137" t="s">
        <v>206</v>
      </c>
      <c r="E36" s="26"/>
      <c r="G36" s="24"/>
      <c r="I36" s="26"/>
      <c r="M36" s="26"/>
      <c r="Q36" s="26"/>
      <c r="S36" s="24"/>
      <c r="U36" s="26"/>
      <c r="V36" s="26"/>
      <c r="W36" s="26"/>
      <c r="X36" s="26"/>
      <c r="Y36" s="26"/>
      <c r="AA36" s="26"/>
      <c r="AB36" s="26"/>
      <c r="AC36" s="26"/>
      <c r="AK36" s="26"/>
      <c r="AL36" s="26"/>
    </row>
  </sheetData>
  <mergeCells count="7">
    <mergeCell ref="V5:Z5"/>
    <mergeCell ref="R5:T5"/>
    <mergeCell ref="A3:G3"/>
    <mergeCell ref="B5:D5"/>
    <mergeCell ref="F5:H5"/>
    <mergeCell ref="J5:L5"/>
    <mergeCell ref="N5:P5"/>
  </mergeCells>
  <hyperlinks>
    <hyperlink ref="A1" location="overview!A1" display="&lt; zurück zum Index" xr:uid="{DCD9E149-B2E9-4506-8D98-50C168FF8A70}"/>
  </hyperlinks>
  <pageMargins left="0.7" right="0.7" top="0.78740157499999996" bottom="0.78740157499999996"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Overview</vt:lpstr>
      <vt:lpstr>Income</vt:lpstr>
      <vt:lpstr>Reconciliation Group</vt:lpstr>
      <vt:lpstr>Reconciliation FMC</vt:lpstr>
      <vt:lpstr>Covid-19-effects</vt:lpstr>
      <vt:lpstr>Basis for guidance</vt:lpstr>
      <vt:lpstr>Balance sheet</vt:lpstr>
      <vt:lpstr>Cash Flow</vt:lpstr>
      <vt:lpstr>Segment Reporting Q2</vt:lpstr>
      <vt:lpstr>Segment Reporting H1</vt:lpstr>
      <vt:lpstr>Sales by business segment</vt:lpstr>
      <vt:lpstr>Sales by region</vt:lpstr>
      <vt:lpstr>Overview!Druckbereich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2021-07-29T07:21:48Z</dcterms:modified>
</cp:coreProperties>
</file>